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ВЛИ-0,4кВ, ТП 1036, деревья-ООО" sheetId="1" r:id="rId1"/>
  </sheets>
  <definedNames>
    <definedName name="_xlnm.Print_Titles" localSheetId="0">'ВЛИ-0,4кВ, ТП 1036, деревья-ООО'!$48:$48</definedName>
  </definedNames>
  <calcPr calcId="145621"/>
</workbook>
</file>

<file path=xl/calcChain.xml><?xml version="1.0" encoding="utf-8"?>
<calcChain xmlns="http://schemas.openxmlformats.org/spreadsheetml/2006/main">
  <c r="M12" i="1" l="1"/>
</calcChain>
</file>

<file path=xl/sharedStrings.xml><?xml version="1.0" encoding="utf-8"?>
<sst xmlns="http://schemas.openxmlformats.org/spreadsheetml/2006/main" count="245" uniqueCount="151">
  <si>
    <t>Приложение № 3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</si>
  <si>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</si>
  <si>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</si>
  <si>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2024.1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</si>
  <si>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</si>
  <si>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774/пр; Приказ Минстроя России от 02.08.2023 № 551/пр; Приказ Минстроя России от 14.11.2023 № 817/пр; Приказ Минстроя России от 16.02.2024 № 102/пр; Приказ Минстроя России от 13.05.2024 №323/пр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</si>
  <si>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</si>
  <si>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317/пр; Приказ Минстроя России от 02.08.2023 № 551/пр; Приказ Минстроя России от 14.11.2023 № 817/пр; Приказ Минстроя России от 16.02.2024 № 102/пр;  Приказ Минстроя России от 13.05.2024 №323/пр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</si>
  <si>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</si>
  <si>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>Письмо Минстроя России от 23.05.2024 № 29044-ИФ/09</t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</si>
  <si>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</si>
  <si>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>Приказ Министерства Строительства и Жилищно-коммунального хозяйства Саратовской области . от 03.04.2024 № 154</t>
  </si>
  <si>
    <t xml:space="preserve">Обоснование принятых текущих цен на строительные ресурсы </t>
  </si>
  <si>
    <t/>
  </si>
  <si>
    <t xml:space="preserve">Наименование субъекта Российской Федерации </t>
  </si>
  <si>
    <t>64. Саратовская область</t>
  </si>
  <si>
    <t xml:space="preserve">Наименование зоны субъекта Российской Федерации </t>
  </si>
  <si>
    <t>Саратовская область</t>
  </si>
  <si>
    <t>от ТП 1036 до границы земельного участка заявителя, переулок Таганрогский, д.9</t>
  </si>
  <si>
    <t>(наименование стройки)</t>
  </si>
  <si>
    <t>Подготовка трассы для строительства</t>
  </si>
  <si>
    <t>(наименование объекта капитального строительства)</t>
  </si>
  <si>
    <t xml:space="preserve">ЛОКАЛЬНЫЙ СМЕТНЫЙ РАСЧЕТ (СМЕТА) № </t>
  </si>
  <si>
    <t>Подготовка трассы для строительства, от ТП 1036 до границы земельного участка заявителя, переулок Таганрогский, д.9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</si>
  <si>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</si>
  <si>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</si>
  <si>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</si>
  <si>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</si>
  <si>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</si>
  <si>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</si>
  <si>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</si>
  <si>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>II квартал 2024 года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</si>
  <si>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</si>
  <si>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</si>
  <si>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</si>
  <si>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</si>
  <si>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</si>
  <si>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</si>
  <si>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</si>
  <si>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</si>
  <si>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</si>
  <si>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</si>
  <si>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</si>
  <si>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</si>
  <si>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</si>
  <si>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</si>
  <si>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</si>
  <si>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</si>
  <si>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</si>
  <si>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</si>
  <si>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</si>
  <si>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</si>
  <si>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</si>
  <si>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</si>
  <si>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</si>
  <si>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</si>
  <si>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</si>
  <si>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Новый раздел</t>
  </si>
  <si>
    <t>1</t>
  </si>
  <si>
    <t>ГЭСН47-01-110-01</t>
  </si>
  <si>
    <t>Спиливание скелетных ветвей деревьев с диаметром ствола до 50 см при количестве срезов: до 20</t>
  </si>
  <si>
    <t>шт</t>
  </si>
  <si>
    <t>Приказ от 30.01.2024 № 55/пр прил.5 табл.1 п.4</t>
  </si>
  <si>
    <t>Производство работ осуществляется в охранной зоне действующей воздушной линии электропередачи, вблизи объектов, находящихся под напряжением, внутри объектов капитального строительства, внутренняя проводка в которых не обесточена, если это приведет к ограничению действий рабочих в соответствии с требованиями техники безопасности ОЗП=1,2; ЭМ=1,2 к расх.; ЗПМ=1,2; ТЗ=1,2; ТЗМ=1,2</t>
  </si>
  <si>
    <t>Приказ от 30.01.2024 № 55/пр прил.5 табл.1 п.5</t>
  </si>
  <si>
    <t>Производство работ осуществляется в стесненных условиях населенных пунктов ОЗП=1,15; ЭМ=1,15 к расх.; ЗПМ=1,15; ТЗ=1,15; ТЗМ=1,15</t>
  </si>
  <si>
    <t>ОТ(ЗТ)</t>
  </si>
  <si>
    <t>чел.-ч</t>
  </si>
  <si>
    <t>1-100-50</t>
  </si>
  <si>
    <t>Средний разряд работы 5,0</t>
  </si>
  <si>
    <t>2</t>
  </si>
  <si>
    <t>ЭМ</t>
  </si>
  <si>
    <t>ОТм(ЗТм)</t>
  </si>
  <si>
    <t>91.06.06-012</t>
  </si>
  <si>
    <t>Автогидроподъемники, высота подъема 18 м</t>
  </si>
  <si>
    <t>маш.час</t>
  </si>
  <si>
    <t>4-100-050</t>
  </si>
  <si>
    <t xml:space="preserve">ОТм(Зтм) Средний разряд машинистов 5 </t>
  </si>
  <si>
    <t>Н</t>
  </si>
  <si>
    <t>14.4.02.04</t>
  </si>
  <si>
    <t>Краска масляная</t>
  </si>
  <si>
    <t>кг</t>
  </si>
  <si>
    <t>Итого прямые затраты</t>
  </si>
  <si>
    <t>ФОТ</t>
  </si>
  <si>
    <t>Пр/812-041.0-1</t>
  </si>
  <si>
    <t>НР Озеленение. Защитные лесонасаждения</t>
  </si>
  <si>
    <t>%</t>
  </si>
  <si>
    <t>Пр/774-041.0</t>
  </si>
  <si>
    <t>СП Озеленение. Защитные лесонасаждения</t>
  </si>
  <si>
    <t>Всего по позиции</t>
  </si>
  <si>
    <t>09-1</t>
  </si>
  <si>
    <t>Погрузка в автотранспортное средство: дрова</t>
  </si>
  <si>
    <t>т</t>
  </si>
  <si>
    <t>3</t>
  </si>
  <si>
    <t>09-2</t>
  </si>
  <si>
    <t>Разгрузка с автотранспортного средства: дрова</t>
  </si>
  <si>
    <t>4</t>
  </si>
  <si>
    <t>02-15-1-01-0020</t>
  </si>
  <si>
    <t>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</si>
  <si>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Итоги по смете:</t>
  </si>
  <si>
    <t xml:space="preserve">     Всего прямые затраты (справочно)</t>
  </si>
  <si>
    <t xml:space="preserve">          в том числе:</t>
  </si>
  <si>
    <t xml:space="preserve">               Оплата труда рабочих</t>
  </si>
  <si>
    <t xml:space="preserve">               Эксплуатация машин</t>
  </si>
  <si>
    <t xml:space="preserve">               Оплата труда машинистов (Отм)</t>
  </si>
  <si>
    <t xml:space="preserve">               Материалы</t>
  </si>
  <si>
    <t xml:space="preserve">               Перевозка</t>
  </si>
  <si>
    <t xml:space="preserve">     Строительные работы</t>
  </si>
  <si>
    <t xml:space="preserve">          Строительные работы</t>
  </si>
  <si>
    <t xml:space="preserve">               в том числе:</t>
  </si>
  <si>
    <t xml:space="preserve">                    оплата труда</t>
  </si>
  <si>
    <t xml:space="preserve">                    эксплуатация машин и механизмов</t>
  </si>
  <si>
    <t xml:space="preserve">                    оплата труда машинистов (Отм)</t>
  </si>
  <si>
    <t xml:space="preserve">                    материалы</t>
  </si>
  <si>
    <t xml:space="preserve">                    накладные расходы</t>
  </si>
  <si>
    <t xml:space="preserve">                    сметная прибыль</t>
  </si>
  <si>
    <t xml:space="preserve">          Перевозка</t>
  </si>
  <si>
    <t xml:space="preserve">     Всего ФОТ (справочно)</t>
  </si>
  <si>
    <t xml:space="preserve">     Всего накладные расходы (справочно)</t>
  </si>
  <si>
    <t xml:space="preserve">     Всего сметная прибыль (справочно)</t>
  </si>
  <si>
    <t xml:space="preserve">     Приказ от 25.05.2021 № 325/пр прил.1 п.50    Производство работ в зимнее время - Воздушные линии электропередачи напряжением 0,4-35 кВ 1,9%</t>
  </si>
  <si>
    <t xml:space="preserve">     Всего</t>
  </si>
  <si>
    <t xml:space="preserve">     Доставка транспортом рабочих ГАЗ 33081 1*863,81</t>
  </si>
  <si>
    <t xml:space="preserve">     Всего с учетом доп. работ и затрат</t>
  </si>
  <si>
    <t xml:space="preserve">     № 303-ФЗ от 3.08.2018 НДС 20%</t>
  </si>
  <si>
    <t>ВСЕГО по смете</t>
  </si>
  <si>
    <t xml:space="preserve">  Справочно</t>
  </si>
  <si>
    <t xml:space="preserve">       затраты труда рабочих</t>
  </si>
  <si>
    <t xml:space="preserve">       затраты труда машинистов</t>
  </si>
  <si>
    <t>Составил:</t>
  </si>
  <si>
    <t>Инжерен-сметчик</t>
  </si>
  <si>
    <t>(Яковлева А.М.)</t>
  </si>
  <si>
    <t>[должность, подпись (инициалы, фамилия)]</t>
  </si>
  <si>
    <t>Проверил:</t>
  </si>
  <si>
    <t>(Шокурова Ю.Н.)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</si>
  <si>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</si>
  <si>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</si>
  <si>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</si>
  <si>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 xml:space="preserve">Приложение № </t>
  </si>
  <si>
    <t>к договору №       от "_____" ____________2024 г.</t>
  </si>
  <si>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</si>
  <si>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</si>
  <si>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</si>
  <si>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</si>
  <si>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</si>
  <si>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</si>
  <si>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</si>
  <si>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АО "СПГЭС"</t>
  </si>
  <si>
    <t>________________________А.Н.Куликов</t>
  </si>
  <si>
    <t>_______________________ Е.Н.Стрелин</t>
  </si>
  <si>
    <t>" _____ "__________________2024г.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</si>
</sst>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3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wrapText="1"/>
    </xf>
    <xf numFmtId="49" fontId="7" fillId="0" borderId="5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vertical="top" wrapText="1"/>
    </xf>
    <xf numFmtId="49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right" vertical="top" wrapText="1"/>
    </xf>
    <xf numFmtId="4" fontId="3" fillId="0" borderId="8" xfId="0" applyNumberFormat="1" applyFont="1" applyFill="1" applyBorder="1" applyAlignment="1" applyProtection="1">
      <alignment horizontal="right" vertical="top" wrapText="1"/>
    </xf>
    <xf numFmtId="49" fontId="3" fillId="0" borderId="7" xfId="0" applyNumberFormat="1" applyFont="1" applyFill="1" applyBorder="1" applyAlignment="1" applyProtection="1">
      <alignment horizontal="right" vertical="center" wrapText="1"/>
    </xf>
    <xf numFmtId="2" fontId="3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2" fontId="1" fillId="0" borderId="0" xfId="0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right" vertical="top" wrapText="1"/>
    </xf>
    <xf numFmtId="2" fontId="3" fillId="0" borderId="0" xfId="0" applyNumberFormat="1" applyFont="1" applyFill="1" applyBorder="1" applyAlignment="1" applyProtection="1">
      <alignment horizontal="right" vertical="top" wrapText="1"/>
    </xf>
    <xf numFmtId="49" fontId="4" fillId="0" borderId="7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Fill="1" applyBorder="1" applyAlignment="1" applyProtection="1">
      <alignment horizontal="center" vertical="top" wrapText="1"/>
    </xf>
    <xf numFmtId="2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8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wrapText="1"/>
    </xf>
    <xf numFmtId="49" fontId="1" fillId="0" borderId="7" xfId="0" applyNumberFormat="1" applyFont="1" applyFill="1" applyBorder="1" applyAlignment="1" applyProtection="1"/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1" fontId="3" fillId="0" borderId="0" xfId="0" applyNumberFormat="1" applyFont="1" applyFill="1" applyBorder="1" applyAlignment="1" applyProtection="1">
      <alignment horizontal="center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2" fontId="7" fillId="0" borderId="6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right" vertical="top" wrapText="1"/>
    </xf>
    <xf numFmtId="0" fontId="7" fillId="0" borderId="8" xfId="0" applyNumberFormat="1" applyFont="1" applyFill="1" applyBorder="1" applyAlignment="1" applyProtection="1">
      <alignment horizontal="right" vertical="top"/>
    </xf>
    <xf numFmtId="4" fontId="1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>
      <alignment horizontal="right" vertical="top"/>
    </xf>
    <xf numFmtId="2" fontId="1" fillId="0" borderId="8" xfId="0" applyNumberFormat="1" applyFont="1" applyFill="1" applyBorder="1" applyAlignment="1" applyProtection="1">
      <alignment horizontal="right" vertical="top"/>
    </xf>
    <xf numFmtId="4" fontId="7" fillId="0" borderId="8" xfId="0" applyNumberFormat="1" applyFont="1" applyFill="1" applyBorder="1" applyAlignment="1" applyProtection="1">
      <alignment horizontal="right" vertical="top"/>
    </xf>
    <xf numFmtId="0" fontId="1" fillId="0" borderId="8" xfId="0" applyNumberFormat="1" applyFont="1" applyFill="1" applyBorder="1" applyAlignment="1" applyProtection="1"/>
    <xf numFmtId="164" fontId="1" fillId="0" borderId="0" xfId="0" applyNumberFormat="1" applyFont="1" applyFill="1" applyBorder="1" applyAlignment="1" applyProtection="1">
      <alignment horizontal="right" vertical="top"/>
    </xf>
    <xf numFmtId="2" fontId="1" fillId="0" borderId="0" xfId="0" applyNumberFormat="1" applyFont="1" applyFill="1" applyBorder="1" applyAlignment="1" applyProtection="1">
      <alignment horizontal="right" vertical="top"/>
    </xf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0" fontId="3" fillId="0" borderId="1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12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49" fontId="4" fillId="0" borderId="0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right" vertical="top"/>
    </xf>
    <xf numFmtId="0" fontId="11" fillId="0" borderId="0" xfId="0" applyFont="1"/>
    <xf numFmtId="0" fontId="12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12" fillId="0" borderId="0" xfId="0" applyFont="1" applyBorder="1" applyAlignment="1">
      <alignment horizontal="right" vertical="top"/>
    </xf>
    <xf numFmtId="0" fontId="15" fillId="0" borderId="0" xfId="0" applyFont="1" applyBorder="1" applyAlignment="1">
      <alignment horizontal="center" vertical="top"/>
    </xf>
    <xf numFmtId="0" fontId="0" fillId="0" borderId="0" xfId="0" applyBorder="1"/>
    <xf numFmtId="0" fontId="16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 wrapText="1"/>
    </xf>
    <xf numFmtId="0" fontId="12" fillId="0" borderId="0" xfId="0" applyFont="1" applyBorder="1"/>
    <xf numFmtId="0" fontId="12" fillId="0" borderId="0" xfId="0" applyFont="1" applyBorder="1" applyAlignment="1">
      <alignment horizontal="right" vertical="top" wrapText="1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0" xfId="0" applyFont="1" applyAlignment="1">
      <alignment horizontal="left" vertical="top"/>
    </xf>
    <xf numFmtId="0" fontId="0" fillId="0" borderId="0" xfId="0" applyFont="1"/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0" fontId="20" fillId="0" borderId="0" xfId="0" applyFont="1" applyBorder="1"/>
    <xf numFmtId="0" fontId="20" fillId="0" borderId="0" xfId="0" applyFont="1" applyAlignment="1">
      <alignment horizontal="right" vertical="top"/>
    </xf>
    <xf numFmtId="0" fontId="21" fillId="0" borderId="0" xfId="0" applyFont="1"/>
    <xf numFmtId="0" fontId="20" fillId="0" borderId="0" xfId="0" applyFont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21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12" fillId="0" borderId="0" xfId="0" applyFont="1" applyAlignment="1">
      <alignment horizontal="right" vertical="top" wrapText="1"/>
    </xf>
    <xf numFmtId="0" fontId="22" fillId="0" borderId="0" xfId="0" applyFont="1"/>
    <xf numFmtId="0" fontId="19" fillId="0" borderId="0" xfId="0" applyFont="1" applyAlignment="1">
      <alignment horizontal="right" vertical="top"/>
    </xf>
    <xf numFmtId="0" fontId="20" fillId="0" borderId="0" xfId="0" applyFont="1"/>
    <xf numFmtId="0" fontId="1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47"/>
  <sheetViews>
    <sheetView tabSelected="1" workbookViewId="0">
      <selection activeCell="G17" sqref="G17:P17"/>
    </sheetView>
  </sheetViews>
  <sheetFormatPr defaultColWidth="9.140625" defaultRowHeight="11.25" customHeight="1" outlineLevelRow="2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12.42578125" style="1" customWidth="1"/>
    <col min="11" max="11" width="13.28515625" style="1" customWidth="1"/>
    <col min="12" max="12" width="17" style="1" customWidth="1"/>
    <col min="13" max="13" width="11.5703125" style="1" customWidth="1"/>
    <col min="14" max="14" width="17" style="1" customWidth="1"/>
    <col min="15" max="15" width="12.85546875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4" width="127.28515625" style="3" hidden="1" customWidth="1"/>
    <col min="35" max="37" width="203.42578125" style="3" hidden="1" customWidth="1"/>
    <col min="38" max="38" width="66.42578125" style="3" hidden="1" customWidth="1"/>
    <col min="39" max="39" width="45.7109375" style="3" hidden="1" customWidth="1"/>
    <col min="40" max="40" width="203.42578125" style="3" hidden="1" customWidth="1"/>
    <col min="41" max="41" width="51.85546875" style="3" hidden="1" customWidth="1"/>
    <col min="42" max="42" width="173" style="3" hidden="1" customWidth="1"/>
    <col min="43" max="49" width="51.85546875" style="3" hidden="1" customWidth="1"/>
    <col min="50" max="55" width="156" style="3" hidden="1" customWidth="1"/>
    <col min="56" max="56" width="84.28515625" style="3" hidden="1" customWidth="1"/>
    <col min="57" max="57" width="61.140625" style="3" hidden="1" customWidth="1"/>
    <col min="58" max="58" width="82" style="3" hidden="1" customWidth="1"/>
    <col min="59" max="59" width="61.140625" style="3" hidden="1" customWidth="1"/>
    <col min="60" max="60" width="82" style="3" hidden="1" customWidth="1"/>
    <col min="61" max="16384" width="9.140625" style="1"/>
  </cols>
  <sheetData>
    <row r="1" spans="1:29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29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29" s="153" customFormat="1" ht="15.75" outlineLevel="2" x14ac:dyDescent="0.25">
      <c r="A3" s="147"/>
      <c r="B3" s="148"/>
      <c r="C3" s="149"/>
      <c r="D3" s="150"/>
      <c r="E3" s="151"/>
      <c r="F3" s="152"/>
      <c r="G3" s="152"/>
      <c r="H3" s="152"/>
      <c r="I3" s="152"/>
      <c r="J3" s="152"/>
      <c r="L3" s="154"/>
      <c r="M3" s="155" t="s">
        <v>138</v>
      </c>
      <c r="N3" s="154"/>
      <c r="O3"/>
      <c r="P3"/>
      <c r="Q3"/>
    </row>
    <row r="4" spans="1:29" s="153" customFormat="1" ht="15.75" outlineLevel="1" x14ac:dyDescent="0.2">
      <c r="A4" s="147"/>
      <c r="B4" s="148"/>
      <c r="C4" s="149"/>
      <c r="D4" s="150"/>
      <c r="E4" s="151"/>
      <c r="F4" s="152"/>
      <c r="G4" s="152"/>
      <c r="H4" s="152"/>
      <c r="I4" s="152"/>
      <c r="J4" s="152"/>
      <c r="L4" s="156"/>
      <c r="M4" s="155" t="s">
        <v>139</v>
      </c>
      <c r="N4" s="156"/>
      <c r="O4" s="156"/>
      <c r="P4" s="156"/>
      <c r="Q4" s="156"/>
    </row>
    <row r="5" spans="1:29" s="153" customFormat="1" ht="15" outlineLevel="1" x14ac:dyDescent="0.25">
      <c r="A5"/>
      <c r="B5" s="157"/>
      <c r="C5"/>
      <c r="D5" s="158"/>
      <c r="E5" s="158"/>
      <c r="F5" s="159"/>
      <c r="G5" s="160"/>
      <c r="H5" s="158"/>
      <c r="I5"/>
      <c r="J5"/>
      <c r="L5"/>
      <c r="M5"/>
      <c r="N5"/>
      <c r="O5"/>
      <c r="P5"/>
      <c r="Q5"/>
      <c r="R5"/>
    </row>
    <row r="6" spans="1:29" s="153" customFormat="1" ht="15" outlineLevel="1" x14ac:dyDescent="0.25">
      <c r="A6" s="161" t="s">
        <v>140</v>
      </c>
      <c r="B6" s="162"/>
      <c r="C6" s="163"/>
      <c r="D6" s="158"/>
      <c r="E6" s="164"/>
      <c r="F6" s="165"/>
      <c r="G6" s="166"/>
      <c r="H6" s="166"/>
      <c r="I6"/>
      <c r="J6"/>
      <c r="L6"/>
      <c r="M6" s="161" t="s">
        <v>141</v>
      </c>
      <c r="N6"/>
      <c r="O6"/>
      <c r="P6"/>
      <c r="Q6"/>
      <c r="R6"/>
    </row>
    <row r="7" spans="1:29" s="153" customFormat="1" ht="15" outlineLevel="1" x14ac:dyDescent="0.25">
      <c r="A7" s="167" t="s">
        <v>142</v>
      </c>
      <c r="B7" s="162"/>
      <c r="C7" s="163"/>
      <c r="D7" s="158"/>
      <c r="E7" s="164"/>
      <c r="F7" s="165"/>
      <c r="G7" s="166"/>
      <c r="H7" s="166"/>
      <c r="I7"/>
      <c r="J7"/>
      <c r="L7" s="168"/>
      <c r="M7" s="167" t="s">
        <v>143</v>
      </c>
      <c r="N7"/>
      <c r="O7"/>
      <c r="P7"/>
      <c r="Q7"/>
      <c r="R7"/>
    </row>
    <row r="8" spans="1:29" s="153" customFormat="1" ht="15.75" outlineLevel="1" x14ac:dyDescent="0.25">
      <c r="A8" s="169" t="s">
        <v>144</v>
      </c>
      <c r="B8" s="170"/>
      <c r="C8" s="171"/>
      <c r="D8" s="158"/>
      <c r="E8" s="164"/>
      <c r="F8" s="165"/>
      <c r="G8" s="166"/>
      <c r="H8" s="166"/>
      <c r="I8"/>
      <c r="J8"/>
      <c r="L8" s="172"/>
      <c r="M8" s="169" t="s">
        <v>145</v>
      </c>
      <c r="N8" s="172"/>
      <c r="O8" s="173"/>
      <c r="P8"/>
      <c r="Q8"/>
      <c r="R8" s="160"/>
    </row>
    <row r="9" spans="1:29" s="153" customFormat="1" ht="15.75" x14ac:dyDescent="0.25">
      <c r="A9" s="169" t="s">
        <v>146</v>
      </c>
      <c r="B9" s="170"/>
      <c r="C9" s="174"/>
      <c r="D9" s="175"/>
      <c r="E9" s="164"/>
      <c r="F9" s="165"/>
      <c r="G9" s="166"/>
      <c r="H9" s="166"/>
      <c r="I9"/>
      <c r="J9"/>
      <c r="L9" s="176"/>
      <c r="M9" s="169" t="s">
        <v>147</v>
      </c>
      <c r="N9" s="176"/>
      <c r="O9"/>
      <c r="P9"/>
      <c r="Q9"/>
      <c r="R9"/>
    </row>
    <row r="10" spans="1:29" s="153" customFormat="1" ht="15.75" x14ac:dyDescent="0.25">
      <c r="A10"/>
      <c r="B10" s="157"/>
      <c r="C10"/>
      <c r="D10" s="177"/>
      <c r="E10" s="178"/>
      <c r="F10"/>
      <c r="G10"/>
      <c r="H10"/>
      <c r="I10"/>
      <c r="J10"/>
      <c r="L10" s="172"/>
      <c r="M10" s="169"/>
      <c r="N10" s="172"/>
      <c r="O10" s="179"/>
      <c r="P10"/>
      <c r="Q10" s="180"/>
      <c r="R10"/>
    </row>
    <row r="11" spans="1:29" s="153" customFormat="1" ht="15.75" x14ac:dyDescent="0.25">
      <c r="A11" s="169" t="s">
        <v>148</v>
      </c>
      <c r="B11" s="170"/>
      <c r="C11" s="181"/>
      <c r="D11"/>
      <c r="E11" s="182"/>
      <c r="F11"/>
      <c r="G11"/>
      <c r="H11"/>
      <c r="I11"/>
      <c r="J11"/>
      <c r="L11" s="172"/>
      <c r="M11" s="169" t="s">
        <v>149</v>
      </c>
      <c r="N11" s="172"/>
      <c r="O11"/>
      <c r="P11"/>
      <c r="Q11"/>
      <c r="R11"/>
    </row>
    <row r="12" spans="1:29" s="153" customFormat="1" ht="15.75" x14ac:dyDescent="0.25">
      <c r="A12" s="169" t="s">
        <v>150</v>
      </c>
      <c r="B12" s="170"/>
      <c r="C12" s="181"/>
      <c r="D12"/>
      <c r="E12" s="182"/>
      <c r="F12"/>
      <c r="G12"/>
      <c r="H12"/>
      <c r="I12"/>
      <c r="J12"/>
      <c r="L12" s="170"/>
      <c r="M12" s="169" t="str">
        <f>A12</f>
        <v>" _____ "__________________2024г.</v>
      </c>
      <c r="N12" s="172"/>
      <c r="O12"/>
      <c r="P12"/>
      <c r="Q12"/>
      <c r="R12"/>
    </row>
    <row r="13" spans="1:29" customFormat="1" ht="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5"/>
    </row>
    <row r="14" spans="1:29" customFormat="1" ht="12.75" customHeight="1" x14ac:dyDescent="0.25">
      <c r="A14" s="108" t="s">
        <v>2</v>
      </c>
      <c r="B14" s="108"/>
      <c r="C14" s="108"/>
      <c r="D14" s="108"/>
      <c r="E14" s="108"/>
      <c r="F14" s="108"/>
      <c r="G14" s="109" t="s">
        <v>3</v>
      </c>
      <c r="H14" s="109"/>
      <c r="I14" s="109"/>
      <c r="J14" s="109"/>
      <c r="K14" s="109"/>
      <c r="L14" s="109"/>
      <c r="M14" s="109"/>
      <c r="N14" s="109"/>
      <c r="O14" s="109"/>
      <c r="P14" s="109"/>
    </row>
    <row r="15" spans="1:29" customFormat="1" ht="33.75" customHeight="1" x14ac:dyDescent="0.25">
      <c r="A15" s="108" t="s">
        <v>4</v>
      </c>
      <c r="B15" s="108"/>
      <c r="C15" s="108"/>
      <c r="D15" s="108"/>
      <c r="E15" s="108"/>
      <c r="F15" s="108"/>
      <c r="G15" s="110" t="s">
        <v>5</v>
      </c>
      <c r="H15" s="110"/>
      <c r="I15" s="110"/>
      <c r="J15" s="110"/>
      <c r="K15" s="110"/>
      <c r="L15" s="110"/>
      <c r="M15" s="110"/>
      <c r="N15" s="110"/>
      <c r="O15" s="110"/>
      <c r="P15" s="110"/>
      <c r="AB15" s="7" t="s">
        <v>5</v>
      </c>
    </row>
    <row r="16" spans="1:29" customFormat="1" ht="56.25" customHeight="1" x14ac:dyDescent="0.25">
      <c r="A16" s="108" t="s">
        <v>6</v>
      </c>
      <c r="B16" s="108"/>
      <c r="C16" s="108"/>
      <c r="D16" s="108"/>
      <c r="E16" s="108"/>
      <c r="F16" s="108"/>
      <c r="G16" s="110" t="s">
        <v>7</v>
      </c>
      <c r="H16" s="110"/>
      <c r="I16" s="110"/>
      <c r="J16" s="110"/>
      <c r="K16" s="110"/>
      <c r="L16" s="110"/>
      <c r="M16" s="110"/>
      <c r="N16" s="110"/>
      <c r="O16" s="110"/>
      <c r="P16" s="110"/>
      <c r="AC16" s="7" t="s">
        <v>7</v>
      </c>
    </row>
    <row r="17" spans="1:37" customFormat="1" ht="67.5" customHeight="1" x14ac:dyDescent="0.25">
      <c r="A17" s="111" t="s">
        <v>8</v>
      </c>
      <c r="B17" s="111"/>
      <c r="C17" s="111"/>
      <c r="D17" s="111"/>
      <c r="E17" s="111"/>
      <c r="F17" s="111"/>
      <c r="G17" s="110" t="s">
        <v>9</v>
      </c>
      <c r="H17" s="110"/>
      <c r="I17" s="110"/>
      <c r="J17" s="110"/>
      <c r="K17" s="110"/>
      <c r="L17" s="110"/>
      <c r="M17" s="110"/>
      <c r="N17" s="110"/>
      <c r="O17" s="110"/>
      <c r="P17" s="110"/>
      <c r="Q17" s="8" t="s">
        <v>8</v>
      </c>
      <c r="R17" s="9" t="s">
        <v>9</v>
      </c>
      <c r="S17" s="7"/>
      <c r="T17" s="7"/>
      <c r="U17" s="7"/>
      <c r="V17" s="7"/>
      <c r="W17" s="7"/>
      <c r="X17" s="7"/>
      <c r="Y17" s="7"/>
      <c r="Z17" s="7"/>
      <c r="AA17" s="7"/>
      <c r="AD17" s="7" t="s">
        <v>9</v>
      </c>
    </row>
    <row r="18" spans="1:37" customFormat="1" ht="33.75" customHeight="1" x14ac:dyDescent="0.25">
      <c r="A18" s="108" t="s">
        <v>10</v>
      </c>
      <c r="B18" s="108"/>
      <c r="C18" s="108"/>
      <c r="D18" s="108"/>
      <c r="E18" s="108"/>
      <c r="F18" s="108"/>
      <c r="G18" s="110" t="s">
        <v>11</v>
      </c>
      <c r="H18" s="110"/>
      <c r="I18" s="110"/>
      <c r="J18" s="110"/>
      <c r="K18" s="110"/>
      <c r="L18" s="110"/>
      <c r="M18" s="110"/>
      <c r="N18" s="110"/>
      <c r="O18" s="110"/>
      <c r="P18" s="110"/>
      <c r="Q18" s="8" t="s">
        <v>10</v>
      </c>
      <c r="R18" s="9" t="s">
        <v>11</v>
      </c>
      <c r="S18" s="7"/>
      <c r="T18" s="7"/>
      <c r="U18" s="7"/>
      <c r="V18" s="7"/>
      <c r="W18" s="7"/>
      <c r="X18" s="7"/>
      <c r="Y18" s="7"/>
      <c r="Z18" s="7"/>
      <c r="AA18" s="7"/>
      <c r="AE18" s="7" t="s">
        <v>11</v>
      </c>
    </row>
    <row r="19" spans="1:37" customFormat="1" ht="11.25" customHeight="1" x14ac:dyDescent="0.25">
      <c r="A19" s="108" t="s">
        <v>12</v>
      </c>
      <c r="B19" s="108"/>
      <c r="C19" s="108"/>
      <c r="D19" s="108"/>
      <c r="E19" s="108"/>
      <c r="F19" s="108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AF19" s="7" t="s">
        <v>13</v>
      </c>
    </row>
    <row r="20" spans="1:37" customFormat="1" ht="11.25" customHeight="1" x14ac:dyDescent="0.25">
      <c r="A20" s="108" t="s">
        <v>14</v>
      </c>
      <c r="B20" s="108"/>
      <c r="C20" s="108"/>
      <c r="D20" s="108"/>
      <c r="E20" s="108"/>
      <c r="F20" s="108"/>
      <c r="G20" s="110" t="s">
        <v>15</v>
      </c>
      <c r="H20" s="110"/>
      <c r="I20" s="110"/>
      <c r="J20" s="110"/>
      <c r="K20" s="110"/>
      <c r="L20" s="110"/>
      <c r="M20" s="110"/>
      <c r="N20" s="110"/>
      <c r="O20" s="110"/>
      <c r="P20" s="110"/>
      <c r="R20" s="2" t="s">
        <v>15</v>
      </c>
      <c r="AG20" s="7" t="s">
        <v>15</v>
      </c>
    </row>
    <row r="21" spans="1:37" customFormat="1" ht="15" x14ac:dyDescent="0.25">
      <c r="A21" s="108" t="s">
        <v>16</v>
      </c>
      <c r="B21" s="108"/>
      <c r="C21" s="108"/>
      <c r="D21" s="108"/>
      <c r="E21" s="108"/>
      <c r="F21" s="108"/>
      <c r="G21" s="110" t="s">
        <v>17</v>
      </c>
      <c r="H21" s="110"/>
      <c r="I21" s="110"/>
      <c r="J21" s="110"/>
      <c r="K21" s="110"/>
      <c r="L21" s="110"/>
      <c r="M21" s="110"/>
      <c r="N21" s="110"/>
      <c r="O21" s="110"/>
      <c r="P21" s="110"/>
      <c r="R21" s="2" t="s">
        <v>17</v>
      </c>
      <c r="AH21" s="7" t="s">
        <v>17</v>
      </c>
    </row>
    <row r="22" spans="1:37" customFormat="1" ht="6" customHeight="1" x14ac:dyDescent="0.25">
      <c r="A22" s="10"/>
      <c r="B22" s="6"/>
      <c r="C22" s="6"/>
      <c r="D22" s="6"/>
      <c r="E22" s="6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37" customFormat="1" ht="15" x14ac:dyDescent="0.25">
      <c r="A23" s="112" t="s">
        <v>18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AI23" s="7" t="s">
        <v>18</v>
      </c>
    </row>
    <row r="24" spans="1:37" customFormat="1" ht="15" customHeight="1" x14ac:dyDescent="0.25">
      <c r="A24" s="113" t="s">
        <v>19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</row>
    <row r="25" spans="1:37" customFormat="1" ht="6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37" customFormat="1" ht="15" x14ac:dyDescent="0.25">
      <c r="A26" s="112" t="s">
        <v>20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AJ26" s="7" t="s">
        <v>20</v>
      </c>
    </row>
    <row r="27" spans="1:37" customFormat="1" ht="15" x14ac:dyDescent="0.25">
      <c r="A27" s="113" t="s">
        <v>21</v>
      </c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</row>
    <row r="28" spans="1:37" customFormat="1" ht="17.25" customHeight="1" x14ac:dyDescent="0.25">
      <c r="A28" s="114" t="s">
        <v>22</v>
      </c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</row>
    <row r="29" spans="1:37" customFormat="1" ht="8.2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37" customFormat="1" ht="15" x14ac:dyDescent="0.25">
      <c r="A30" s="112" t="s">
        <v>23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AK30" s="7" t="s">
        <v>23</v>
      </c>
    </row>
    <row r="31" spans="1:37" customFormat="1" ht="11.25" customHeight="1" x14ac:dyDescent="0.25">
      <c r="A31" s="113" t="s">
        <v>24</v>
      </c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</row>
    <row r="32" spans="1:37" customFormat="1" ht="12" customHeight="1" x14ac:dyDescent="0.25">
      <c r="A32" s="6" t="s">
        <v>25</v>
      </c>
      <c r="B32" s="15" t="s">
        <v>26</v>
      </c>
      <c r="C32" s="4" t="s">
        <v>27</v>
      </c>
      <c r="D32" s="4"/>
      <c r="E32" s="4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39" customFormat="1" ht="15" x14ac:dyDescent="0.25">
      <c r="A33" s="6" t="s">
        <v>28</v>
      </c>
      <c r="B33" s="115"/>
      <c r="C33" s="115"/>
      <c r="D33" s="115"/>
      <c r="E33" s="115"/>
      <c r="F33" s="115"/>
      <c r="G33" s="16"/>
      <c r="H33" s="16"/>
      <c r="I33" s="16"/>
      <c r="J33" s="16"/>
      <c r="K33" s="16"/>
      <c r="L33" s="16"/>
      <c r="M33" s="16"/>
      <c r="N33" s="16"/>
      <c r="O33" s="16"/>
      <c r="P33" s="16"/>
      <c r="AL33" s="7" t="s">
        <v>13</v>
      </c>
    </row>
    <row r="34" spans="1:39" customFormat="1" ht="10.5" customHeight="1" x14ac:dyDescent="0.25">
      <c r="A34" s="6"/>
      <c r="B34" s="116" t="s">
        <v>29</v>
      </c>
      <c r="C34" s="116"/>
      <c r="D34" s="116"/>
      <c r="E34" s="116"/>
      <c r="F34" s="116"/>
      <c r="G34" s="17"/>
      <c r="H34" s="17"/>
      <c r="I34" s="17"/>
      <c r="J34" s="17"/>
      <c r="K34" s="17"/>
      <c r="L34" s="17"/>
      <c r="M34" s="17"/>
      <c r="N34" s="17"/>
      <c r="O34" s="18"/>
      <c r="P34" s="17"/>
    </row>
    <row r="35" spans="1:39" customFormat="1" ht="9.75" customHeight="1" x14ac:dyDescent="0.25">
      <c r="A35" s="6"/>
      <c r="B35" s="6"/>
      <c r="C35" s="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7"/>
      <c r="P35" s="17"/>
    </row>
    <row r="36" spans="1:39" customFormat="1" ht="15" x14ac:dyDescent="0.25">
      <c r="A36" s="20" t="s">
        <v>30</v>
      </c>
      <c r="B36" s="21"/>
      <c r="C36" s="117" t="s">
        <v>31</v>
      </c>
      <c r="D36" s="117"/>
      <c r="E36" s="117"/>
      <c r="F36" s="117"/>
      <c r="G36" s="7"/>
      <c r="H36" s="7"/>
      <c r="I36" s="7"/>
      <c r="J36" s="7"/>
      <c r="K36" s="7"/>
      <c r="L36" s="7"/>
      <c r="M36" s="7"/>
      <c r="N36" s="7"/>
      <c r="O36" s="7"/>
      <c r="P36" s="7"/>
      <c r="AM36" s="7" t="s">
        <v>31</v>
      </c>
    </row>
    <row r="37" spans="1:39" customFormat="1" ht="9.75" customHeight="1" x14ac:dyDescent="0.25">
      <c r="A37" s="6"/>
      <c r="B37" s="21"/>
      <c r="C37" s="22"/>
      <c r="D37" s="23"/>
      <c r="E37" s="23"/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1:39" customFormat="1" ht="12" customHeight="1" x14ac:dyDescent="0.25">
      <c r="A38" s="20" t="s">
        <v>32</v>
      </c>
      <c r="B38" s="21"/>
      <c r="C38" s="25"/>
      <c r="D38" s="26">
        <v>27.07</v>
      </c>
      <c r="E38" s="27" t="s">
        <v>33</v>
      </c>
      <c r="G38" s="21"/>
      <c r="H38" s="21"/>
      <c r="I38" s="21"/>
      <c r="J38" s="21"/>
      <c r="K38" s="21"/>
      <c r="L38" s="21"/>
      <c r="M38" s="21"/>
      <c r="N38" s="28"/>
      <c r="O38" s="28"/>
      <c r="P38" s="21"/>
    </row>
    <row r="39" spans="1:39" customFormat="1" ht="12" customHeight="1" x14ac:dyDescent="0.25">
      <c r="A39" s="6"/>
      <c r="B39" s="29" t="s">
        <v>34</v>
      </c>
      <c r="C39" s="30"/>
      <c r="D39" s="31"/>
      <c r="E39" s="27"/>
      <c r="G39" s="21"/>
    </row>
    <row r="40" spans="1:39" customFormat="1" ht="12" customHeight="1" x14ac:dyDescent="0.25">
      <c r="A40" s="6"/>
      <c r="B40" s="32" t="s">
        <v>35</v>
      </c>
      <c r="C40" s="25"/>
      <c r="D40" s="26">
        <v>21.29</v>
      </c>
      <c r="E40" s="27" t="s">
        <v>33</v>
      </c>
      <c r="I40" s="21"/>
      <c r="K40" s="21" t="s">
        <v>36</v>
      </c>
      <c r="L40" s="21"/>
      <c r="M40" s="21"/>
      <c r="N40" s="33"/>
      <c r="O40" s="26">
        <v>4.0599999999999996</v>
      </c>
      <c r="P40" s="27" t="s">
        <v>33</v>
      </c>
    </row>
    <row r="41" spans="1:39" customFormat="1" ht="12" customHeight="1" x14ac:dyDescent="0.25">
      <c r="A41" s="6"/>
      <c r="B41" s="32" t="s">
        <v>37</v>
      </c>
      <c r="C41" s="34"/>
      <c r="D41" s="35">
        <v>0</v>
      </c>
      <c r="E41" s="27" t="s">
        <v>33</v>
      </c>
      <c r="I41" s="21"/>
      <c r="K41" s="21" t="s">
        <v>38</v>
      </c>
      <c r="L41" s="21"/>
      <c r="M41" s="21"/>
      <c r="N41" s="33"/>
      <c r="O41" s="26">
        <v>1.97</v>
      </c>
      <c r="P41" s="27" t="s">
        <v>33</v>
      </c>
    </row>
    <row r="42" spans="1:39" customFormat="1" ht="12" customHeight="1" x14ac:dyDescent="0.25">
      <c r="A42" s="6"/>
      <c r="B42" s="32" t="s">
        <v>39</v>
      </c>
      <c r="C42" s="34"/>
      <c r="D42" s="35">
        <v>0</v>
      </c>
      <c r="E42" s="27" t="s">
        <v>33</v>
      </c>
      <c r="I42" s="21"/>
      <c r="K42" s="21" t="s">
        <v>40</v>
      </c>
      <c r="L42" s="21"/>
      <c r="M42" s="21"/>
      <c r="N42" s="36"/>
      <c r="O42" s="35">
        <v>11.66</v>
      </c>
      <c r="P42" s="37" t="s">
        <v>41</v>
      </c>
    </row>
    <row r="43" spans="1:39" customFormat="1" ht="12" customHeight="1" x14ac:dyDescent="0.25">
      <c r="A43" s="6"/>
      <c r="B43" s="32" t="s">
        <v>42</v>
      </c>
      <c r="C43" s="34"/>
      <c r="D43" s="26">
        <v>0</v>
      </c>
      <c r="E43" s="27" t="s">
        <v>33</v>
      </c>
      <c r="I43" s="21"/>
      <c r="K43" s="21" t="s">
        <v>43</v>
      </c>
      <c r="L43" s="21"/>
      <c r="M43" s="21"/>
      <c r="N43" s="36"/>
      <c r="O43" s="35">
        <v>5.67</v>
      </c>
      <c r="P43" s="37" t="s">
        <v>41</v>
      </c>
    </row>
    <row r="44" spans="1:39" customFormat="1" ht="9.75" customHeight="1" x14ac:dyDescent="0.25">
      <c r="A44" s="6"/>
      <c r="B44" s="21"/>
      <c r="D44" s="38"/>
      <c r="E44" s="27"/>
      <c r="H44" s="21"/>
      <c r="I44" s="21"/>
      <c r="J44" s="21"/>
      <c r="K44" s="21"/>
      <c r="L44" s="21"/>
      <c r="M44" s="21"/>
      <c r="N44" s="24"/>
      <c r="O44" s="24"/>
      <c r="P44" s="21"/>
    </row>
    <row r="45" spans="1:39" customFormat="1" ht="11.25" customHeight="1" x14ac:dyDescent="0.25">
      <c r="A45" s="118" t="s">
        <v>44</v>
      </c>
      <c r="B45" s="119" t="s">
        <v>45</v>
      </c>
      <c r="C45" s="120" t="s">
        <v>46</v>
      </c>
      <c r="D45" s="121"/>
      <c r="E45" s="121"/>
      <c r="F45" s="121"/>
      <c r="G45" s="122"/>
      <c r="H45" s="119" t="s">
        <v>47</v>
      </c>
      <c r="I45" s="119" t="s">
        <v>48</v>
      </c>
      <c r="J45" s="119"/>
      <c r="K45" s="119"/>
      <c r="L45" s="120" t="s">
        <v>49</v>
      </c>
      <c r="M45" s="121"/>
      <c r="N45" s="121"/>
      <c r="O45" s="121"/>
      <c r="P45" s="122"/>
    </row>
    <row r="46" spans="1:39" customFormat="1" ht="11.25" customHeight="1" x14ac:dyDescent="0.25">
      <c r="A46" s="118"/>
      <c r="B46" s="119"/>
      <c r="C46" s="123"/>
      <c r="D46" s="124"/>
      <c r="E46" s="124"/>
      <c r="F46" s="124"/>
      <c r="G46" s="125"/>
      <c r="H46" s="119"/>
      <c r="I46" s="119"/>
      <c r="J46" s="119"/>
      <c r="K46" s="119"/>
      <c r="L46" s="126"/>
      <c r="M46" s="127"/>
      <c r="N46" s="127"/>
      <c r="O46" s="127"/>
      <c r="P46" s="128"/>
    </row>
    <row r="47" spans="1:39" customFormat="1" ht="54" customHeight="1" x14ac:dyDescent="0.25">
      <c r="A47" s="118"/>
      <c r="B47" s="119"/>
      <c r="C47" s="126"/>
      <c r="D47" s="127"/>
      <c r="E47" s="127"/>
      <c r="F47" s="127"/>
      <c r="G47" s="128"/>
      <c r="H47" s="119"/>
      <c r="I47" s="39" t="s">
        <v>50</v>
      </c>
      <c r="J47" s="39" t="s">
        <v>51</v>
      </c>
      <c r="K47" s="39" t="s">
        <v>52</v>
      </c>
      <c r="L47" s="39" t="s">
        <v>53</v>
      </c>
      <c r="M47" s="39" t="s">
        <v>54</v>
      </c>
      <c r="N47" s="39" t="s">
        <v>55</v>
      </c>
      <c r="O47" s="39" t="s">
        <v>51</v>
      </c>
      <c r="P47" s="39" t="s">
        <v>56</v>
      </c>
    </row>
    <row r="48" spans="1:39" customFormat="1" ht="13.5" customHeight="1" x14ac:dyDescent="0.25">
      <c r="A48" s="40">
        <v>1</v>
      </c>
      <c r="B48" s="41">
        <v>2</v>
      </c>
      <c r="C48" s="129">
        <v>3</v>
      </c>
      <c r="D48" s="130"/>
      <c r="E48" s="130"/>
      <c r="F48" s="130"/>
      <c r="G48" s="131"/>
      <c r="H48" s="41">
        <v>4</v>
      </c>
      <c r="I48" s="41">
        <v>5</v>
      </c>
      <c r="J48" s="41">
        <v>6</v>
      </c>
      <c r="K48" s="41">
        <v>7</v>
      </c>
      <c r="L48" s="41">
        <v>8</v>
      </c>
      <c r="M48" s="41">
        <v>9</v>
      </c>
      <c r="N48" s="41">
        <v>10</v>
      </c>
      <c r="O48" s="41">
        <v>11</v>
      </c>
      <c r="P48" s="41">
        <v>12</v>
      </c>
    </row>
    <row r="49" spans="1:60" s="21" customFormat="1" ht="15" x14ac:dyDescent="0.25">
      <c r="A49" s="132" t="s">
        <v>57</v>
      </c>
      <c r="B49" s="133"/>
      <c r="C49" s="133"/>
      <c r="D49" s="133"/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4"/>
      <c r="Q49"/>
      <c r="R49"/>
      <c r="S49"/>
      <c r="T49"/>
      <c r="U49"/>
      <c r="V49"/>
      <c r="W49"/>
      <c r="X49"/>
      <c r="Y49"/>
      <c r="Z49"/>
      <c r="AA49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42" t="s">
        <v>57</v>
      </c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</row>
    <row r="50" spans="1:60" s="21" customFormat="1" ht="23.25" x14ac:dyDescent="0.25">
      <c r="A50" s="43" t="s">
        <v>58</v>
      </c>
      <c r="B50" s="44" t="s">
        <v>59</v>
      </c>
      <c r="C50" s="135" t="s">
        <v>60</v>
      </c>
      <c r="D50" s="135"/>
      <c r="E50" s="135"/>
      <c r="F50" s="135"/>
      <c r="G50" s="135"/>
      <c r="H50" s="45" t="s">
        <v>61</v>
      </c>
      <c r="I50" s="46">
        <v>3</v>
      </c>
      <c r="J50" s="47">
        <v>1</v>
      </c>
      <c r="K50" s="47">
        <v>3</v>
      </c>
      <c r="L50" s="48"/>
      <c r="M50" s="46"/>
      <c r="N50" s="48"/>
      <c r="O50" s="46"/>
      <c r="P50" s="49"/>
      <c r="Q50"/>
      <c r="R50"/>
      <c r="S50"/>
      <c r="T50"/>
      <c r="U50"/>
      <c r="V50"/>
      <c r="W50"/>
      <c r="X50"/>
      <c r="Y50"/>
      <c r="Z50"/>
      <c r="AA50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42"/>
      <c r="AO50" s="42" t="s">
        <v>60</v>
      </c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</row>
    <row r="51" spans="1:60" s="21" customFormat="1" ht="23.25" x14ac:dyDescent="0.25">
      <c r="A51" s="50"/>
      <c r="B51" s="51" t="s">
        <v>62</v>
      </c>
      <c r="C51" s="136" t="s">
        <v>63</v>
      </c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7"/>
      <c r="Q51"/>
      <c r="R51"/>
      <c r="S51"/>
      <c r="T51"/>
      <c r="U51"/>
      <c r="V51"/>
      <c r="W51"/>
      <c r="X51"/>
      <c r="Y51"/>
      <c r="Z51"/>
      <c r="AA51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42"/>
      <c r="AO51" s="42"/>
      <c r="AP51" s="3" t="s">
        <v>63</v>
      </c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</row>
    <row r="52" spans="1:60" s="21" customFormat="1" ht="22.5" x14ac:dyDescent="0.25">
      <c r="A52" s="50"/>
      <c r="B52" s="51" t="s">
        <v>64</v>
      </c>
      <c r="C52" s="136" t="s">
        <v>65</v>
      </c>
      <c r="D52" s="136"/>
      <c r="E52" s="136"/>
      <c r="F52" s="136"/>
      <c r="G52" s="136"/>
      <c r="H52" s="136"/>
      <c r="I52" s="136"/>
      <c r="J52" s="136"/>
      <c r="K52" s="136"/>
      <c r="L52" s="136"/>
      <c r="M52" s="136"/>
      <c r="N52" s="136"/>
      <c r="O52" s="136"/>
      <c r="P52" s="137"/>
      <c r="Q52"/>
      <c r="R52"/>
      <c r="S52"/>
      <c r="T52"/>
      <c r="U52"/>
      <c r="V52"/>
      <c r="W52"/>
      <c r="X52"/>
      <c r="Y52"/>
      <c r="Z52"/>
      <c r="AA52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42"/>
      <c r="AO52" s="42"/>
      <c r="AP52" s="3" t="s">
        <v>65</v>
      </c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</row>
    <row r="53" spans="1:60" s="21" customFormat="1" ht="15" x14ac:dyDescent="0.25">
      <c r="A53" s="52"/>
      <c r="B53" s="53" t="s">
        <v>58</v>
      </c>
      <c r="C53" s="108" t="s">
        <v>66</v>
      </c>
      <c r="D53" s="108"/>
      <c r="E53" s="108"/>
      <c r="F53" s="108"/>
      <c r="G53" s="108"/>
      <c r="H53" s="54" t="s">
        <v>67</v>
      </c>
      <c r="I53" s="55"/>
      <c r="J53" s="55"/>
      <c r="K53" s="56">
        <v>11.664</v>
      </c>
      <c r="L53" s="57"/>
      <c r="M53" s="55"/>
      <c r="N53" s="57"/>
      <c r="O53" s="55"/>
      <c r="P53" s="58">
        <v>4058.49</v>
      </c>
      <c r="Q53"/>
      <c r="R53"/>
      <c r="S53"/>
      <c r="T53"/>
      <c r="U53"/>
      <c r="V53"/>
      <c r="W53"/>
      <c r="X53"/>
      <c r="Y53"/>
      <c r="Z53"/>
      <c r="AA53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42"/>
      <c r="AO53" s="42"/>
      <c r="AP53" s="3"/>
      <c r="AQ53" s="7" t="s">
        <v>66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</row>
    <row r="54" spans="1:60" s="21" customFormat="1" ht="15" x14ac:dyDescent="0.25">
      <c r="A54" s="59"/>
      <c r="B54" s="53" t="s">
        <v>68</v>
      </c>
      <c r="C54" s="108" t="s">
        <v>69</v>
      </c>
      <c r="D54" s="108"/>
      <c r="E54" s="108"/>
      <c r="F54" s="108"/>
      <c r="G54" s="108"/>
      <c r="H54" s="54" t="s">
        <v>67</v>
      </c>
      <c r="I54" s="60">
        <v>2.88</v>
      </c>
      <c r="J54" s="60">
        <v>1.35</v>
      </c>
      <c r="K54" s="56">
        <v>11.664</v>
      </c>
      <c r="L54" s="61"/>
      <c r="M54" s="62"/>
      <c r="N54" s="63">
        <v>347.95</v>
      </c>
      <c r="O54" s="55"/>
      <c r="P54" s="58">
        <v>4058.49</v>
      </c>
      <c r="Q54" s="64"/>
      <c r="R54" s="64"/>
      <c r="S54"/>
      <c r="T54"/>
      <c r="U54"/>
      <c r="V54"/>
      <c r="W54"/>
      <c r="X54"/>
      <c r="Y54"/>
      <c r="Z54"/>
      <c r="AA54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42"/>
      <c r="AO54" s="42"/>
      <c r="AP54" s="3"/>
      <c r="AQ54" s="7"/>
      <c r="AR54" s="7" t="s">
        <v>69</v>
      </c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</row>
    <row r="55" spans="1:60" s="21" customFormat="1" ht="15" x14ac:dyDescent="0.25">
      <c r="A55" s="52"/>
      <c r="B55" s="53" t="s">
        <v>70</v>
      </c>
      <c r="C55" s="108" t="s">
        <v>71</v>
      </c>
      <c r="D55" s="108"/>
      <c r="E55" s="108"/>
      <c r="F55" s="108"/>
      <c r="G55" s="108"/>
      <c r="H55" s="54"/>
      <c r="I55" s="55"/>
      <c r="J55" s="55"/>
      <c r="K55" s="55"/>
      <c r="L55" s="57"/>
      <c r="M55" s="55"/>
      <c r="N55" s="57"/>
      <c r="O55" s="55"/>
      <c r="P55" s="58">
        <v>4459.46</v>
      </c>
      <c r="Q55"/>
      <c r="R55"/>
      <c r="S55"/>
      <c r="T55"/>
      <c r="U55"/>
      <c r="V55"/>
      <c r="W55"/>
      <c r="X55"/>
      <c r="Y55"/>
      <c r="Z55"/>
      <c r="AA55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42"/>
      <c r="AO55" s="42"/>
      <c r="AP55" s="3"/>
      <c r="AQ55" s="7" t="s">
        <v>71</v>
      </c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</row>
    <row r="56" spans="1:60" s="21" customFormat="1" ht="15" x14ac:dyDescent="0.25">
      <c r="A56" s="52"/>
      <c r="B56" s="53"/>
      <c r="C56" s="108" t="s">
        <v>72</v>
      </c>
      <c r="D56" s="108"/>
      <c r="E56" s="108"/>
      <c r="F56" s="108"/>
      <c r="G56" s="108"/>
      <c r="H56" s="54" t="s">
        <v>67</v>
      </c>
      <c r="I56" s="55"/>
      <c r="J56" s="55"/>
      <c r="K56" s="60">
        <v>5.67</v>
      </c>
      <c r="L56" s="57"/>
      <c r="M56" s="55"/>
      <c r="N56" s="57"/>
      <c r="O56" s="55"/>
      <c r="P56" s="58">
        <v>1972.88</v>
      </c>
      <c r="Q56"/>
      <c r="R56"/>
      <c r="S56"/>
      <c r="T56"/>
      <c r="U56"/>
      <c r="V56"/>
      <c r="W56"/>
      <c r="X56"/>
      <c r="Y56"/>
      <c r="Z56"/>
      <c r="AA56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42"/>
      <c r="AO56" s="42"/>
      <c r="AP56" s="3"/>
      <c r="AQ56" s="7" t="s">
        <v>72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</row>
    <row r="57" spans="1:60" s="21" customFormat="1" ht="15" x14ac:dyDescent="0.25">
      <c r="A57" s="59"/>
      <c r="B57" s="53" t="s">
        <v>73</v>
      </c>
      <c r="C57" s="108" t="s">
        <v>74</v>
      </c>
      <c r="D57" s="108"/>
      <c r="E57" s="108"/>
      <c r="F57" s="108"/>
      <c r="G57" s="108"/>
      <c r="H57" s="54" t="s">
        <v>75</v>
      </c>
      <c r="I57" s="65">
        <v>1.4</v>
      </c>
      <c r="J57" s="60">
        <v>1.35</v>
      </c>
      <c r="K57" s="60">
        <v>5.67</v>
      </c>
      <c r="L57" s="66">
        <v>595.83000000000004</v>
      </c>
      <c r="M57" s="67">
        <v>1.32</v>
      </c>
      <c r="N57" s="63">
        <v>786.5</v>
      </c>
      <c r="O57" s="55"/>
      <c r="P57" s="58">
        <v>4459.46</v>
      </c>
      <c r="Q57" s="64"/>
      <c r="R57" s="64"/>
      <c r="S57"/>
      <c r="T57"/>
      <c r="U57"/>
      <c r="V57"/>
      <c r="W57"/>
      <c r="X57"/>
      <c r="Y57"/>
      <c r="Z57"/>
      <c r="AA5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42"/>
      <c r="AO57" s="42"/>
      <c r="AP57" s="3"/>
      <c r="AQ57" s="7"/>
      <c r="AR57" s="7" t="s">
        <v>74</v>
      </c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</row>
    <row r="58" spans="1:60" s="21" customFormat="1" ht="15" x14ac:dyDescent="0.25">
      <c r="A58" s="68"/>
      <c r="B58" s="53" t="s">
        <v>76</v>
      </c>
      <c r="C58" s="108" t="s">
        <v>77</v>
      </c>
      <c r="D58" s="108"/>
      <c r="E58" s="108"/>
      <c r="F58" s="108"/>
      <c r="G58" s="108"/>
      <c r="H58" s="54" t="s">
        <v>67</v>
      </c>
      <c r="I58" s="65">
        <v>1.4</v>
      </c>
      <c r="J58" s="60">
        <v>1.35</v>
      </c>
      <c r="K58" s="60">
        <v>5.67</v>
      </c>
      <c r="L58" s="57"/>
      <c r="M58" s="55"/>
      <c r="N58" s="69">
        <v>347.95</v>
      </c>
      <c r="O58" s="55"/>
      <c r="P58" s="58">
        <v>1972.88</v>
      </c>
      <c r="Q58"/>
      <c r="R58"/>
      <c r="S58"/>
      <c r="T58"/>
      <c r="U58"/>
      <c r="V58"/>
      <c r="W58"/>
      <c r="X58"/>
      <c r="Y58"/>
      <c r="Z58"/>
      <c r="AA58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42"/>
      <c r="AO58" s="42"/>
      <c r="AP58" s="3"/>
      <c r="AQ58" s="7"/>
      <c r="AR58" s="7"/>
      <c r="AS58" s="7" t="s">
        <v>77</v>
      </c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</row>
    <row r="59" spans="1:60" s="21" customFormat="1" ht="15" x14ac:dyDescent="0.25">
      <c r="A59" s="70" t="s">
        <v>78</v>
      </c>
      <c r="B59" s="71" t="s">
        <v>79</v>
      </c>
      <c r="C59" s="138" t="s">
        <v>80</v>
      </c>
      <c r="D59" s="138"/>
      <c r="E59" s="138"/>
      <c r="F59" s="138"/>
      <c r="G59" s="138"/>
      <c r="H59" s="72" t="s">
        <v>81</v>
      </c>
      <c r="I59" s="73">
        <v>0.03</v>
      </c>
      <c r="J59" s="74"/>
      <c r="K59" s="73">
        <v>0.09</v>
      </c>
      <c r="L59" s="75"/>
      <c r="M59" s="74"/>
      <c r="N59" s="75"/>
      <c r="O59" s="74"/>
      <c r="P59" s="76"/>
      <c r="Q59"/>
      <c r="R59"/>
      <c r="S59"/>
      <c r="T59"/>
      <c r="U59"/>
      <c r="V59"/>
      <c r="W59"/>
      <c r="X59"/>
      <c r="Y59"/>
      <c r="Z59"/>
      <c r="AA59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42"/>
      <c r="AO59" s="42"/>
      <c r="AP59" s="3"/>
      <c r="AQ59" s="7"/>
      <c r="AR59" s="7"/>
      <c r="AS59" s="7"/>
      <c r="AT59" s="77" t="s">
        <v>80</v>
      </c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</row>
    <row r="60" spans="1:60" s="21" customFormat="1" ht="15" x14ac:dyDescent="0.25">
      <c r="A60" s="78"/>
      <c r="B60" s="51"/>
      <c r="C60" s="139" t="s">
        <v>82</v>
      </c>
      <c r="D60" s="139"/>
      <c r="E60" s="139"/>
      <c r="F60" s="139"/>
      <c r="G60" s="139"/>
      <c r="H60" s="45"/>
      <c r="I60" s="46"/>
      <c r="J60" s="46"/>
      <c r="K60" s="46"/>
      <c r="L60" s="48"/>
      <c r="M60" s="46"/>
      <c r="N60" s="79"/>
      <c r="O60" s="46"/>
      <c r="P60" s="80">
        <v>10490.83</v>
      </c>
      <c r="Q60" s="64"/>
      <c r="R60" s="64"/>
      <c r="S60"/>
      <c r="T60"/>
      <c r="U60"/>
      <c r="V60"/>
      <c r="W60"/>
      <c r="X60"/>
      <c r="Y60"/>
      <c r="Z60"/>
      <c r="AA60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42"/>
      <c r="AO60" s="42"/>
      <c r="AP60" s="3"/>
      <c r="AQ60" s="7"/>
      <c r="AR60" s="7"/>
      <c r="AS60" s="7"/>
      <c r="AT60" s="77"/>
      <c r="AU60" s="42" t="s">
        <v>82</v>
      </c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</row>
    <row r="61" spans="1:60" s="21" customFormat="1" ht="15" x14ac:dyDescent="0.25">
      <c r="A61" s="68"/>
      <c r="B61" s="53"/>
      <c r="C61" s="108" t="s">
        <v>83</v>
      </c>
      <c r="D61" s="108"/>
      <c r="E61" s="108"/>
      <c r="F61" s="108"/>
      <c r="G61" s="108"/>
      <c r="H61" s="54"/>
      <c r="I61" s="55"/>
      <c r="J61" s="55"/>
      <c r="K61" s="55"/>
      <c r="L61" s="57"/>
      <c r="M61" s="55"/>
      <c r="N61" s="57"/>
      <c r="O61" s="55"/>
      <c r="P61" s="58">
        <v>6031.37</v>
      </c>
      <c r="Q61"/>
      <c r="R61"/>
      <c r="S61"/>
      <c r="T61"/>
      <c r="U61"/>
      <c r="V61"/>
      <c r="W61"/>
      <c r="X61"/>
      <c r="Y61"/>
      <c r="Z61"/>
      <c r="AA61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42"/>
      <c r="AO61" s="42"/>
      <c r="AP61" s="3"/>
      <c r="AQ61" s="7"/>
      <c r="AR61" s="7"/>
      <c r="AS61" s="7"/>
      <c r="AT61" s="77"/>
      <c r="AU61" s="42"/>
      <c r="AV61" s="7" t="s">
        <v>83</v>
      </c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</row>
    <row r="62" spans="1:60" s="21" customFormat="1" ht="15" x14ac:dyDescent="0.25">
      <c r="A62" s="68"/>
      <c r="B62" s="53" t="s">
        <v>84</v>
      </c>
      <c r="C62" s="108" t="s">
        <v>85</v>
      </c>
      <c r="D62" s="108"/>
      <c r="E62" s="108"/>
      <c r="F62" s="108"/>
      <c r="G62" s="108"/>
      <c r="H62" s="54" t="s">
        <v>86</v>
      </c>
      <c r="I62" s="81">
        <v>103</v>
      </c>
      <c r="J62" s="55"/>
      <c r="K62" s="81">
        <v>103</v>
      </c>
      <c r="L62" s="57"/>
      <c r="M62" s="55"/>
      <c r="N62" s="57"/>
      <c r="O62" s="55"/>
      <c r="P62" s="58">
        <v>6212.31</v>
      </c>
      <c r="Q62"/>
      <c r="R62"/>
      <c r="S62"/>
      <c r="T62"/>
      <c r="U62"/>
      <c r="V62"/>
      <c r="W62"/>
      <c r="X62"/>
      <c r="Y62"/>
      <c r="Z62"/>
      <c r="AA62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42"/>
      <c r="AO62" s="42"/>
      <c r="AP62" s="3"/>
      <c r="AQ62" s="7"/>
      <c r="AR62" s="7"/>
      <c r="AS62" s="7"/>
      <c r="AT62" s="77"/>
      <c r="AU62" s="42"/>
      <c r="AV62" s="7" t="s">
        <v>85</v>
      </c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</row>
    <row r="63" spans="1:60" s="21" customFormat="1" ht="15" x14ac:dyDescent="0.25">
      <c r="A63" s="68"/>
      <c r="B63" s="53" t="s">
        <v>87</v>
      </c>
      <c r="C63" s="108" t="s">
        <v>88</v>
      </c>
      <c r="D63" s="108"/>
      <c r="E63" s="108"/>
      <c r="F63" s="108"/>
      <c r="G63" s="108"/>
      <c r="H63" s="54" t="s">
        <v>86</v>
      </c>
      <c r="I63" s="81">
        <v>72</v>
      </c>
      <c r="J63" s="55"/>
      <c r="K63" s="81">
        <v>72</v>
      </c>
      <c r="L63" s="57"/>
      <c r="M63" s="55"/>
      <c r="N63" s="57"/>
      <c r="O63" s="55"/>
      <c r="P63" s="58">
        <v>4342.59</v>
      </c>
      <c r="Q63"/>
      <c r="R63"/>
      <c r="S63"/>
      <c r="T63"/>
      <c r="U63"/>
      <c r="V63"/>
      <c r="W63"/>
      <c r="X63"/>
      <c r="Y63"/>
      <c r="Z63"/>
      <c r="AA63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42"/>
      <c r="AO63" s="42"/>
      <c r="AP63" s="3"/>
      <c r="AQ63" s="7"/>
      <c r="AR63" s="7"/>
      <c r="AS63" s="7"/>
      <c r="AT63" s="77"/>
      <c r="AU63" s="42"/>
      <c r="AV63" s="7" t="s">
        <v>88</v>
      </c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</row>
    <row r="64" spans="1:60" s="21" customFormat="1" ht="15" x14ac:dyDescent="0.25">
      <c r="A64" s="82"/>
      <c r="B64" s="83"/>
      <c r="C64" s="139" t="s">
        <v>89</v>
      </c>
      <c r="D64" s="139"/>
      <c r="E64" s="139"/>
      <c r="F64" s="139"/>
      <c r="G64" s="139"/>
      <c r="H64" s="45"/>
      <c r="I64" s="46"/>
      <c r="J64" s="46"/>
      <c r="K64" s="46"/>
      <c r="L64" s="48"/>
      <c r="M64" s="46"/>
      <c r="N64" s="79">
        <v>7015.24</v>
      </c>
      <c r="O64" s="46"/>
      <c r="P64" s="80">
        <v>21045.73</v>
      </c>
      <c r="Q64"/>
      <c r="R64"/>
      <c r="S64"/>
      <c r="T64"/>
      <c r="U64"/>
      <c r="V64"/>
      <c r="W64"/>
      <c r="X64"/>
      <c r="Y64"/>
      <c r="Z64"/>
      <c r="AA64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42"/>
      <c r="AO64" s="42"/>
      <c r="AP64" s="3"/>
      <c r="AQ64" s="7"/>
      <c r="AR64" s="7"/>
      <c r="AS64" s="7"/>
      <c r="AT64" s="77"/>
      <c r="AU64" s="42"/>
      <c r="AV64" s="7"/>
      <c r="AW64" s="42" t="s">
        <v>89</v>
      </c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</row>
    <row r="65" spans="1:60" s="21" customFormat="1" ht="15" x14ac:dyDescent="0.25">
      <c r="A65" s="43" t="s">
        <v>70</v>
      </c>
      <c r="B65" s="44" t="s">
        <v>90</v>
      </c>
      <c r="C65" s="135" t="s">
        <v>91</v>
      </c>
      <c r="D65" s="135"/>
      <c r="E65" s="135"/>
      <c r="F65" s="135"/>
      <c r="G65" s="135"/>
      <c r="H65" s="45" t="s">
        <v>92</v>
      </c>
      <c r="I65" s="46">
        <v>0.3</v>
      </c>
      <c r="J65" s="47">
        <v>1</v>
      </c>
      <c r="K65" s="84">
        <v>0.3</v>
      </c>
      <c r="L65" s="48"/>
      <c r="M65" s="46"/>
      <c r="N65" s="85">
        <v>309.52</v>
      </c>
      <c r="O65" s="46"/>
      <c r="P65" s="86">
        <v>92.86</v>
      </c>
      <c r="Q65"/>
      <c r="R65"/>
      <c r="S65"/>
      <c r="T65"/>
      <c r="U65"/>
      <c r="V65"/>
      <c r="W65"/>
      <c r="X65"/>
      <c r="Y65"/>
      <c r="Z65"/>
      <c r="AA65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42"/>
      <c r="AO65" s="42" t="s">
        <v>91</v>
      </c>
      <c r="AP65" s="3"/>
      <c r="AQ65" s="7"/>
      <c r="AR65" s="7"/>
      <c r="AS65" s="7"/>
      <c r="AT65" s="77"/>
      <c r="AU65" s="42"/>
      <c r="AV65" s="7"/>
      <c r="AW65" s="42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</row>
    <row r="66" spans="1:60" s="21" customFormat="1" ht="15" x14ac:dyDescent="0.25">
      <c r="A66" s="82"/>
      <c r="B66" s="83"/>
      <c r="C66" s="139" t="s">
        <v>89</v>
      </c>
      <c r="D66" s="139"/>
      <c r="E66" s="139"/>
      <c r="F66" s="139"/>
      <c r="G66" s="139"/>
      <c r="H66" s="45"/>
      <c r="I66" s="46"/>
      <c r="J66" s="46"/>
      <c r="K66" s="46"/>
      <c r="L66" s="48"/>
      <c r="M66" s="46"/>
      <c r="N66" s="48"/>
      <c r="O66" s="46"/>
      <c r="P66" s="86">
        <v>92.86</v>
      </c>
      <c r="Q66"/>
      <c r="R66"/>
      <c r="S66"/>
      <c r="T66"/>
      <c r="U66"/>
      <c r="V66"/>
      <c r="W66"/>
      <c r="X66"/>
      <c r="Y66"/>
      <c r="Z66"/>
      <c r="AA66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42"/>
      <c r="AO66" s="42"/>
      <c r="AP66" s="3"/>
      <c r="AQ66" s="7"/>
      <c r="AR66" s="7"/>
      <c r="AS66" s="7"/>
      <c r="AT66" s="77"/>
      <c r="AU66" s="42"/>
      <c r="AV66" s="7"/>
      <c r="AW66" s="42" t="s">
        <v>89</v>
      </c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</row>
    <row r="67" spans="1:60" s="21" customFormat="1" ht="15" x14ac:dyDescent="0.25">
      <c r="A67" s="43" t="s">
        <v>93</v>
      </c>
      <c r="B67" s="44" t="s">
        <v>94</v>
      </c>
      <c r="C67" s="135" t="s">
        <v>95</v>
      </c>
      <c r="D67" s="135"/>
      <c r="E67" s="135"/>
      <c r="F67" s="135"/>
      <c r="G67" s="135"/>
      <c r="H67" s="45" t="s">
        <v>92</v>
      </c>
      <c r="I67" s="46">
        <v>0.3</v>
      </c>
      <c r="J67" s="47">
        <v>1</v>
      </c>
      <c r="K67" s="84">
        <v>0.3</v>
      </c>
      <c r="L67" s="48"/>
      <c r="M67" s="46"/>
      <c r="N67" s="85">
        <v>309.52</v>
      </c>
      <c r="O67" s="46"/>
      <c r="P67" s="86">
        <v>92.86</v>
      </c>
      <c r="Q67"/>
      <c r="R67"/>
      <c r="S67"/>
      <c r="T67"/>
      <c r="U67"/>
      <c r="V67"/>
      <c r="W67"/>
      <c r="X67"/>
      <c r="Y67"/>
      <c r="Z67"/>
      <c r="AA6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42"/>
      <c r="AO67" s="42" t="s">
        <v>95</v>
      </c>
      <c r="AP67" s="3"/>
      <c r="AQ67" s="7"/>
      <c r="AR67" s="7"/>
      <c r="AS67" s="7"/>
      <c r="AT67" s="77"/>
      <c r="AU67" s="42"/>
      <c r="AV67" s="7"/>
      <c r="AW67" s="42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</row>
    <row r="68" spans="1:60" s="21" customFormat="1" ht="15" x14ac:dyDescent="0.25">
      <c r="A68" s="82"/>
      <c r="B68" s="83"/>
      <c r="C68" s="139" t="s">
        <v>89</v>
      </c>
      <c r="D68" s="139"/>
      <c r="E68" s="139"/>
      <c r="F68" s="139"/>
      <c r="G68" s="139"/>
      <c r="H68" s="45"/>
      <c r="I68" s="46"/>
      <c r="J68" s="46"/>
      <c r="K68" s="46"/>
      <c r="L68" s="48"/>
      <c r="M68" s="46"/>
      <c r="N68" s="48"/>
      <c r="O68" s="46"/>
      <c r="P68" s="86">
        <v>92.86</v>
      </c>
      <c r="Q68"/>
      <c r="R68"/>
      <c r="S68"/>
      <c r="T68"/>
      <c r="U68"/>
      <c r="V68"/>
      <c r="W68"/>
      <c r="X68"/>
      <c r="Y68"/>
      <c r="Z68"/>
      <c r="AA68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42"/>
      <c r="AO68" s="42"/>
      <c r="AP68" s="3"/>
      <c r="AQ68" s="7"/>
      <c r="AR68" s="7"/>
      <c r="AS68" s="7"/>
      <c r="AT68" s="77"/>
      <c r="AU68" s="42"/>
      <c r="AV68" s="7"/>
      <c r="AW68" s="42" t="s">
        <v>89</v>
      </c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</row>
    <row r="69" spans="1:60" s="21" customFormat="1" ht="68.25" x14ac:dyDescent="0.25">
      <c r="A69" s="43" t="s">
        <v>96</v>
      </c>
      <c r="B69" s="44" t="s">
        <v>97</v>
      </c>
      <c r="C69" s="135" t="s">
        <v>98</v>
      </c>
      <c r="D69" s="135"/>
      <c r="E69" s="135"/>
      <c r="F69" s="135"/>
      <c r="G69" s="135"/>
      <c r="H69" s="45" t="s">
        <v>92</v>
      </c>
      <c r="I69" s="46">
        <v>0.3</v>
      </c>
      <c r="J69" s="47">
        <v>1</v>
      </c>
      <c r="K69" s="84">
        <v>0.3</v>
      </c>
      <c r="L69" s="48"/>
      <c r="M69" s="46"/>
      <c r="N69" s="85">
        <v>197.57</v>
      </c>
      <c r="O69" s="46"/>
      <c r="P69" s="86">
        <v>59.27</v>
      </c>
      <c r="Q69"/>
      <c r="R69"/>
      <c r="S69"/>
      <c r="T69"/>
      <c r="U69"/>
      <c r="V69"/>
      <c r="W69"/>
      <c r="X69"/>
      <c r="Y69"/>
      <c r="Z69"/>
      <c r="AA69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42"/>
      <c r="AO69" s="42" t="s">
        <v>98</v>
      </c>
      <c r="AP69" s="3"/>
      <c r="AQ69" s="7"/>
      <c r="AR69" s="7"/>
      <c r="AS69" s="7"/>
      <c r="AT69" s="77"/>
      <c r="AU69" s="42"/>
      <c r="AV69" s="7"/>
      <c r="AW69" s="42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</row>
    <row r="70" spans="1:60" s="21" customFormat="1" ht="15" x14ac:dyDescent="0.25">
      <c r="A70" s="82"/>
      <c r="B70" s="83"/>
      <c r="C70" s="139" t="s">
        <v>89</v>
      </c>
      <c r="D70" s="139"/>
      <c r="E70" s="139"/>
      <c r="F70" s="139"/>
      <c r="G70" s="139"/>
      <c r="H70" s="45"/>
      <c r="I70" s="46"/>
      <c r="J70" s="46"/>
      <c r="K70" s="46"/>
      <c r="L70" s="48"/>
      <c r="M70" s="46"/>
      <c r="N70" s="48"/>
      <c r="O70" s="46"/>
      <c r="P70" s="86">
        <v>59.27</v>
      </c>
      <c r="Q70"/>
      <c r="R70"/>
      <c r="S70"/>
      <c r="T70"/>
      <c r="U70"/>
      <c r="V70"/>
      <c r="W70"/>
      <c r="X70"/>
      <c r="Y70"/>
      <c r="Z70"/>
      <c r="AA70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42"/>
      <c r="AO70" s="42"/>
      <c r="AP70" s="3"/>
      <c r="AQ70" s="7"/>
      <c r="AR70" s="7"/>
      <c r="AS70" s="7"/>
      <c r="AT70" s="77"/>
      <c r="AU70" s="42"/>
      <c r="AV70" s="7"/>
      <c r="AW70" s="42" t="s">
        <v>89</v>
      </c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</row>
    <row r="71" spans="1:60" s="21" customFormat="1" ht="0" hidden="1" customHeight="1" x14ac:dyDescent="0.25">
      <c r="A71" s="87"/>
      <c r="B71" s="88"/>
      <c r="C71" s="88"/>
      <c r="D71" s="88"/>
      <c r="E71" s="88"/>
      <c r="F71" s="89"/>
      <c r="G71" s="89"/>
      <c r="H71" s="89"/>
      <c r="I71" s="89"/>
      <c r="J71" s="90"/>
      <c r="K71" s="89"/>
      <c r="L71" s="89"/>
      <c r="M71" s="89"/>
      <c r="N71" s="90"/>
      <c r="O71" s="62"/>
      <c r="P71" s="90"/>
      <c r="Q71"/>
      <c r="R71"/>
      <c r="S71"/>
      <c r="T71"/>
      <c r="U71"/>
      <c r="V71"/>
      <c r="W71"/>
      <c r="X71"/>
      <c r="Y71"/>
      <c r="Z71"/>
      <c r="AA71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42"/>
      <c r="AO71" s="42"/>
      <c r="AP71" s="3"/>
      <c r="AQ71" s="7"/>
      <c r="AR71" s="7"/>
      <c r="AS71" s="7"/>
      <c r="AT71" s="77"/>
      <c r="AU71" s="42"/>
      <c r="AV71" s="7"/>
      <c r="AW71" s="42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</row>
    <row r="72" spans="1:60" s="21" customFormat="1" ht="15" x14ac:dyDescent="0.25">
      <c r="A72" s="78"/>
      <c r="B72" s="91"/>
      <c r="C72" s="140" t="s">
        <v>99</v>
      </c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  <c r="O72" s="140"/>
      <c r="P72" s="92"/>
      <c r="Q72" s="2"/>
      <c r="R72" s="2"/>
      <c r="S72"/>
      <c r="T72"/>
      <c r="U72"/>
      <c r="V72"/>
      <c r="W72"/>
      <c r="X72"/>
      <c r="Y72"/>
      <c r="Z72"/>
      <c r="AA72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42" t="s">
        <v>99</v>
      </c>
      <c r="AY72" s="7"/>
      <c r="AZ72" s="7"/>
      <c r="BA72" s="7"/>
      <c r="BB72" s="7"/>
      <c r="BC72" s="7"/>
      <c r="BD72" s="7"/>
      <c r="BE72" s="7"/>
      <c r="BF72" s="7"/>
      <c r="BG72" s="7"/>
      <c r="BH72" s="7"/>
    </row>
    <row r="73" spans="1:60" s="21" customFormat="1" ht="15" x14ac:dyDescent="0.25">
      <c r="A73" s="78"/>
      <c r="B73" s="51"/>
      <c r="C73" s="141" t="s">
        <v>100</v>
      </c>
      <c r="D73" s="141"/>
      <c r="E73" s="141"/>
      <c r="F73" s="141"/>
      <c r="G73" s="141"/>
      <c r="H73" s="141"/>
      <c r="I73" s="141"/>
      <c r="J73" s="141"/>
      <c r="K73" s="141"/>
      <c r="L73" s="141"/>
      <c r="M73" s="141"/>
      <c r="N73" s="141"/>
      <c r="O73" s="141"/>
      <c r="P73" s="93">
        <v>10735.82</v>
      </c>
      <c r="Q73" s="2"/>
      <c r="R73" s="2"/>
      <c r="S73"/>
      <c r="T73"/>
      <c r="U73"/>
      <c r="V73"/>
      <c r="W73"/>
      <c r="X73"/>
      <c r="Y73"/>
      <c r="Z73"/>
      <c r="AA73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42"/>
      <c r="AY73" s="3" t="s">
        <v>100</v>
      </c>
      <c r="AZ73" s="7"/>
      <c r="BA73" s="7"/>
      <c r="BB73" s="7"/>
      <c r="BC73" s="7"/>
      <c r="BD73" s="7"/>
      <c r="BE73" s="7"/>
      <c r="BF73" s="7"/>
      <c r="BG73" s="7"/>
      <c r="BH73" s="7"/>
    </row>
    <row r="74" spans="1:60" s="21" customFormat="1" ht="15" x14ac:dyDescent="0.25">
      <c r="A74" s="78"/>
      <c r="B74" s="51"/>
      <c r="C74" s="141" t="s">
        <v>101</v>
      </c>
      <c r="D74" s="141"/>
      <c r="E74" s="141"/>
      <c r="F74" s="141"/>
      <c r="G74" s="141"/>
      <c r="H74" s="141"/>
      <c r="I74" s="141"/>
      <c r="J74" s="141"/>
      <c r="K74" s="141"/>
      <c r="L74" s="141"/>
      <c r="M74" s="141"/>
      <c r="N74" s="141"/>
      <c r="O74" s="141"/>
      <c r="P74" s="94"/>
      <c r="Q74" s="2"/>
      <c r="R74" s="2"/>
      <c r="S74"/>
      <c r="T74"/>
      <c r="U74"/>
      <c r="V74"/>
      <c r="W74"/>
      <c r="X74"/>
      <c r="Y74"/>
      <c r="Z74"/>
      <c r="AA74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42"/>
      <c r="AY74" s="3" t="s">
        <v>101</v>
      </c>
      <c r="AZ74" s="7"/>
      <c r="BA74" s="7"/>
      <c r="BB74" s="7"/>
      <c r="BC74" s="7"/>
      <c r="BD74" s="7"/>
      <c r="BE74" s="7"/>
      <c r="BF74" s="7"/>
      <c r="BG74" s="7"/>
      <c r="BH74" s="7"/>
    </row>
    <row r="75" spans="1:60" s="21" customFormat="1" ht="15" x14ac:dyDescent="0.25">
      <c r="A75" s="78"/>
      <c r="B75" s="51"/>
      <c r="C75" s="141" t="s">
        <v>102</v>
      </c>
      <c r="D75" s="141"/>
      <c r="E75" s="141"/>
      <c r="F75" s="141"/>
      <c r="G75" s="141"/>
      <c r="H75" s="141"/>
      <c r="I75" s="141"/>
      <c r="J75" s="141"/>
      <c r="K75" s="141"/>
      <c r="L75" s="141"/>
      <c r="M75" s="141"/>
      <c r="N75" s="141"/>
      <c r="O75" s="141"/>
      <c r="P75" s="93">
        <v>4058.49</v>
      </c>
      <c r="Q75" s="2"/>
      <c r="R75" s="2"/>
      <c r="S75"/>
      <c r="T75"/>
      <c r="U75"/>
      <c r="V75"/>
      <c r="W75"/>
      <c r="X75"/>
      <c r="Y75"/>
      <c r="Z75"/>
      <c r="AA75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42"/>
      <c r="AY75" s="3" t="s">
        <v>102</v>
      </c>
      <c r="AZ75" s="7"/>
      <c r="BA75" s="7"/>
      <c r="BB75" s="7"/>
      <c r="BC75" s="7"/>
      <c r="BD75" s="7"/>
      <c r="BE75" s="7"/>
      <c r="BF75" s="7"/>
      <c r="BG75" s="7"/>
      <c r="BH75" s="7"/>
    </row>
    <row r="76" spans="1:60" s="21" customFormat="1" ht="15" x14ac:dyDescent="0.25">
      <c r="A76" s="78"/>
      <c r="B76" s="51"/>
      <c r="C76" s="141" t="s">
        <v>103</v>
      </c>
      <c r="D76" s="141"/>
      <c r="E76" s="141"/>
      <c r="F76" s="141"/>
      <c r="G76" s="141"/>
      <c r="H76" s="141"/>
      <c r="I76" s="141"/>
      <c r="J76" s="141"/>
      <c r="K76" s="141"/>
      <c r="L76" s="141"/>
      <c r="M76" s="141"/>
      <c r="N76" s="141"/>
      <c r="O76" s="141"/>
      <c r="P76" s="93">
        <v>4459.46</v>
      </c>
      <c r="Q76" s="2"/>
      <c r="R76" s="2"/>
      <c r="S76"/>
      <c r="T76"/>
      <c r="U76"/>
      <c r="V76"/>
      <c r="W76"/>
      <c r="X76"/>
      <c r="Y76"/>
      <c r="Z76"/>
      <c r="AA76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42"/>
      <c r="AY76" s="3" t="s">
        <v>103</v>
      </c>
      <c r="AZ76" s="7"/>
      <c r="BA76" s="7"/>
      <c r="BB76" s="7"/>
      <c r="BC76" s="7"/>
      <c r="BD76" s="7"/>
      <c r="BE76" s="7"/>
      <c r="BF76" s="7"/>
      <c r="BG76" s="7"/>
      <c r="BH76" s="7"/>
    </row>
    <row r="77" spans="1:60" s="21" customFormat="1" ht="15" x14ac:dyDescent="0.25">
      <c r="A77" s="78"/>
      <c r="B77" s="51"/>
      <c r="C77" s="141" t="s">
        <v>104</v>
      </c>
      <c r="D77" s="141"/>
      <c r="E77" s="141"/>
      <c r="F77" s="141"/>
      <c r="G77" s="141"/>
      <c r="H77" s="141"/>
      <c r="I77" s="141"/>
      <c r="J77" s="141"/>
      <c r="K77" s="141"/>
      <c r="L77" s="141"/>
      <c r="M77" s="141"/>
      <c r="N77" s="141"/>
      <c r="O77" s="141"/>
      <c r="P77" s="93">
        <v>1972.88</v>
      </c>
      <c r="Q77" s="2"/>
      <c r="R77" s="2"/>
      <c r="S77"/>
      <c r="T77"/>
      <c r="U77"/>
      <c r="V77"/>
      <c r="W77"/>
      <c r="X77"/>
      <c r="Y77"/>
      <c r="Z77"/>
      <c r="AA7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42"/>
      <c r="AY77" s="3" t="s">
        <v>104</v>
      </c>
      <c r="AZ77" s="7"/>
      <c r="BA77" s="7"/>
      <c r="BB77" s="7"/>
      <c r="BC77" s="7"/>
      <c r="BD77" s="7"/>
      <c r="BE77" s="7"/>
      <c r="BF77" s="7"/>
      <c r="BG77" s="7"/>
      <c r="BH77" s="7"/>
    </row>
    <row r="78" spans="1:60" s="21" customFormat="1" ht="15" x14ac:dyDescent="0.25">
      <c r="A78" s="78"/>
      <c r="B78" s="51"/>
      <c r="C78" s="141" t="s">
        <v>105</v>
      </c>
      <c r="D78" s="141"/>
      <c r="E78" s="141"/>
      <c r="F78" s="141"/>
      <c r="G78" s="141"/>
      <c r="H78" s="141"/>
      <c r="I78" s="141"/>
      <c r="J78" s="141"/>
      <c r="K78" s="141"/>
      <c r="L78" s="141"/>
      <c r="M78" s="141"/>
      <c r="N78" s="141"/>
      <c r="O78" s="141"/>
      <c r="P78" s="95">
        <v>185.72</v>
      </c>
      <c r="Q78" s="2"/>
      <c r="R78" s="2"/>
      <c r="S78"/>
      <c r="T78"/>
      <c r="U78"/>
      <c r="V78"/>
      <c r="W78"/>
      <c r="X78"/>
      <c r="Y78"/>
      <c r="Z78"/>
      <c r="AA78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42"/>
      <c r="AY78" s="3" t="s">
        <v>105</v>
      </c>
      <c r="AZ78" s="7"/>
      <c r="BA78" s="7"/>
      <c r="BB78" s="7"/>
      <c r="BC78" s="7"/>
      <c r="BD78" s="7"/>
      <c r="BE78" s="7"/>
      <c r="BF78" s="7"/>
      <c r="BG78" s="7"/>
      <c r="BH78" s="7"/>
    </row>
    <row r="79" spans="1:60" s="21" customFormat="1" ht="15" x14ac:dyDescent="0.25">
      <c r="A79" s="78"/>
      <c r="B79" s="51"/>
      <c r="C79" s="141" t="s">
        <v>106</v>
      </c>
      <c r="D79" s="141"/>
      <c r="E79" s="141"/>
      <c r="F79" s="141"/>
      <c r="G79" s="141"/>
      <c r="H79" s="141"/>
      <c r="I79" s="141"/>
      <c r="J79" s="141"/>
      <c r="K79" s="141"/>
      <c r="L79" s="141"/>
      <c r="M79" s="141"/>
      <c r="N79" s="141"/>
      <c r="O79" s="141"/>
      <c r="P79" s="95">
        <v>59.27</v>
      </c>
      <c r="Q79" s="2"/>
      <c r="R79" s="2"/>
      <c r="S79"/>
      <c r="T79"/>
      <c r="U79"/>
      <c r="V79"/>
      <c r="W79"/>
      <c r="X79"/>
      <c r="Y79"/>
      <c r="Z79"/>
      <c r="AA79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42"/>
      <c r="AY79" s="3" t="s">
        <v>106</v>
      </c>
      <c r="AZ79" s="7"/>
      <c r="BA79" s="7"/>
      <c r="BB79" s="7"/>
      <c r="BC79" s="7"/>
      <c r="BD79" s="7"/>
      <c r="BE79" s="7"/>
      <c r="BF79" s="7"/>
      <c r="BG79" s="7"/>
      <c r="BH79" s="7"/>
    </row>
    <row r="80" spans="1:60" s="21" customFormat="1" ht="15" x14ac:dyDescent="0.25">
      <c r="A80" s="78"/>
      <c r="B80" s="51"/>
      <c r="C80" s="141" t="s">
        <v>107</v>
      </c>
      <c r="D80" s="141"/>
      <c r="E80" s="141"/>
      <c r="F80" s="141"/>
      <c r="G80" s="141"/>
      <c r="H80" s="141"/>
      <c r="I80" s="141"/>
      <c r="J80" s="141"/>
      <c r="K80" s="141"/>
      <c r="L80" s="141"/>
      <c r="M80" s="141"/>
      <c r="N80" s="141"/>
      <c r="O80" s="141"/>
      <c r="P80" s="93">
        <v>21290.720000000001</v>
      </c>
      <c r="Q80" s="2"/>
      <c r="R80" s="2"/>
      <c r="S80"/>
      <c r="T80"/>
      <c r="U80"/>
      <c r="V80"/>
      <c r="W80"/>
      <c r="X80"/>
      <c r="Y80"/>
      <c r="Z80"/>
      <c r="AA80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42"/>
      <c r="AY80" s="3" t="s">
        <v>107</v>
      </c>
      <c r="AZ80" s="7"/>
      <c r="BA80" s="7"/>
      <c r="BB80" s="7"/>
      <c r="BC80" s="7"/>
      <c r="BD80" s="7"/>
      <c r="BE80" s="7"/>
      <c r="BF80" s="7"/>
      <c r="BG80" s="7"/>
      <c r="BH80" s="7"/>
    </row>
    <row r="81" spans="1:60" s="21" customFormat="1" ht="15" x14ac:dyDescent="0.25">
      <c r="A81" s="78"/>
      <c r="B81" s="51"/>
      <c r="C81" s="141" t="s">
        <v>108</v>
      </c>
      <c r="D81" s="141"/>
      <c r="E81" s="141"/>
      <c r="F81" s="141"/>
      <c r="G81" s="141"/>
      <c r="H81" s="141"/>
      <c r="I81" s="141"/>
      <c r="J81" s="141"/>
      <c r="K81" s="141"/>
      <c r="L81" s="141"/>
      <c r="M81" s="141"/>
      <c r="N81" s="141"/>
      <c r="O81" s="141"/>
      <c r="P81" s="93">
        <v>21231.45</v>
      </c>
      <c r="Q81" s="2"/>
      <c r="R81" s="2"/>
      <c r="S81"/>
      <c r="T81"/>
      <c r="U81"/>
      <c r="V81"/>
      <c r="W81"/>
      <c r="X81"/>
      <c r="Y81"/>
      <c r="Z81"/>
      <c r="AA81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42"/>
      <c r="AY81" s="3" t="s">
        <v>108</v>
      </c>
      <c r="AZ81" s="7"/>
      <c r="BA81" s="7"/>
      <c r="BB81" s="7"/>
      <c r="BC81" s="7"/>
      <c r="BD81" s="7"/>
      <c r="BE81" s="7"/>
      <c r="BF81" s="7"/>
      <c r="BG81" s="7"/>
      <c r="BH81" s="7"/>
    </row>
    <row r="82" spans="1:60" s="21" customFormat="1" ht="15" x14ac:dyDescent="0.25">
      <c r="A82" s="78"/>
      <c r="B82" s="51"/>
      <c r="C82" s="141" t="s">
        <v>109</v>
      </c>
      <c r="D82" s="141"/>
      <c r="E82" s="141"/>
      <c r="F82" s="141"/>
      <c r="G82" s="141"/>
      <c r="H82" s="141"/>
      <c r="I82" s="141"/>
      <c r="J82" s="141"/>
      <c r="K82" s="141"/>
      <c r="L82" s="141"/>
      <c r="M82" s="141"/>
      <c r="N82" s="141"/>
      <c r="O82" s="141"/>
      <c r="P82" s="94"/>
      <c r="Q82" s="2"/>
      <c r="R82" s="2"/>
      <c r="S82"/>
      <c r="T82"/>
      <c r="U82"/>
      <c r="V82"/>
      <c r="W82"/>
      <c r="X82"/>
      <c r="Y82"/>
      <c r="Z82"/>
      <c r="AA82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42"/>
      <c r="AY82" s="3" t="s">
        <v>109</v>
      </c>
      <c r="AZ82" s="7"/>
      <c r="BA82" s="7"/>
      <c r="BB82" s="7"/>
      <c r="BC82" s="7"/>
      <c r="BD82" s="7"/>
      <c r="BE82" s="7"/>
      <c r="BF82" s="7"/>
      <c r="BG82" s="7"/>
      <c r="BH82" s="7"/>
    </row>
    <row r="83" spans="1:60" s="21" customFormat="1" ht="15" x14ac:dyDescent="0.25">
      <c r="A83" s="78"/>
      <c r="B83" s="51"/>
      <c r="C83" s="141" t="s">
        <v>110</v>
      </c>
      <c r="D83" s="141"/>
      <c r="E83" s="141"/>
      <c r="F83" s="141"/>
      <c r="G83" s="141"/>
      <c r="H83" s="141"/>
      <c r="I83" s="141"/>
      <c r="J83" s="141"/>
      <c r="K83" s="141"/>
      <c r="L83" s="141"/>
      <c r="M83" s="141"/>
      <c r="N83" s="141"/>
      <c r="O83" s="141"/>
      <c r="P83" s="93">
        <v>4058.49</v>
      </c>
      <c r="Q83" s="2"/>
      <c r="R83" s="2"/>
      <c r="S83"/>
      <c r="T83"/>
      <c r="U83"/>
      <c r="V83"/>
      <c r="W83"/>
      <c r="X83"/>
      <c r="Y83"/>
      <c r="Z83"/>
      <c r="AA83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42"/>
      <c r="AY83" s="3" t="s">
        <v>110</v>
      </c>
      <c r="AZ83" s="7"/>
      <c r="BA83" s="7"/>
      <c r="BB83" s="7"/>
      <c r="BC83" s="7"/>
      <c r="BD83" s="7"/>
      <c r="BE83" s="7"/>
      <c r="BF83" s="7"/>
      <c r="BG83" s="7"/>
      <c r="BH83" s="7"/>
    </row>
    <row r="84" spans="1:60" s="21" customFormat="1" ht="15" x14ac:dyDescent="0.25">
      <c r="A84" s="78"/>
      <c r="B84" s="51"/>
      <c r="C84" s="141" t="s">
        <v>111</v>
      </c>
      <c r="D84" s="141"/>
      <c r="E84" s="141"/>
      <c r="F84" s="141"/>
      <c r="G84" s="141"/>
      <c r="H84" s="141"/>
      <c r="I84" s="141"/>
      <c r="J84" s="141"/>
      <c r="K84" s="141"/>
      <c r="L84" s="141"/>
      <c r="M84" s="141"/>
      <c r="N84" s="141"/>
      <c r="O84" s="141"/>
      <c r="P84" s="93">
        <v>4459.46</v>
      </c>
      <c r="Q84" s="2"/>
      <c r="R84" s="2"/>
      <c r="S84"/>
      <c r="T84"/>
      <c r="U84"/>
      <c r="V84"/>
      <c r="W84"/>
      <c r="X84"/>
      <c r="Y84"/>
      <c r="Z84"/>
      <c r="AA84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42"/>
      <c r="AY84" s="3" t="s">
        <v>111</v>
      </c>
      <c r="AZ84" s="7"/>
      <c r="BA84" s="7"/>
      <c r="BB84" s="7"/>
      <c r="BC84" s="7"/>
      <c r="BD84" s="7"/>
      <c r="BE84" s="7"/>
      <c r="BF84" s="7"/>
      <c r="BG84" s="7"/>
      <c r="BH84" s="7"/>
    </row>
    <row r="85" spans="1:60" s="21" customFormat="1" ht="15" x14ac:dyDescent="0.25">
      <c r="A85" s="78"/>
      <c r="B85" s="51"/>
      <c r="C85" s="141" t="s">
        <v>112</v>
      </c>
      <c r="D85" s="141"/>
      <c r="E85" s="141"/>
      <c r="F85" s="141"/>
      <c r="G85" s="141"/>
      <c r="H85" s="141"/>
      <c r="I85" s="141"/>
      <c r="J85" s="141"/>
      <c r="K85" s="141"/>
      <c r="L85" s="141"/>
      <c r="M85" s="141"/>
      <c r="N85" s="141"/>
      <c r="O85" s="141"/>
      <c r="P85" s="93">
        <v>1972.88</v>
      </c>
      <c r="Q85" s="2"/>
      <c r="R85" s="2"/>
      <c r="S85"/>
      <c r="T85"/>
      <c r="U85"/>
      <c r="V85"/>
      <c r="W85"/>
      <c r="X85"/>
      <c r="Y85"/>
      <c r="Z85"/>
      <c r="AA85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42"/>
      <c r="AY85" s="3" t="s">
        <v>112</v>
      </c>
      <c r="AZ85" s="7"/>
      <c r="BA85" s="7"/>
      <c r="BB85" s="7"/>
      <c r="BC85" s="7"/>
      <c r="BD85" s="7"/>
      <c r="BE85" s="7"/>
      <c r="BF85" s="7"/>
      <c r="BG85" s="7"/>
      <c r="BH85" s="7"/>
    </row>
    <row r="86" spans="1:60" s="21" customFormat="1" ht="15" x14ac:dyDescent="0.25">
      <c r="A86" s="78"/>
      <c r="B86" s="51"/>
      <c r="C86" s="141" t="s">
        <v>113</v>
      </c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95">
        <v>185.72</v>
      </c>
      <c r="Q86" s="2"/>
      <c r="R86" s="2"/>
      <c r="S86"/>
      <c r="T86"/>
      <c r="U86"/>
      <c r="V86"/>
      <c r="W86"/>
      <c r="X86"/>
      <c r="Y86"/>
      <c r="Z86"/>
      <c r="AA86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42"/>
      <c r="AY86" s="3" t="s">
        <v>113</v>
      </c>
      <c r="AZ86" s="7"/>
      <c r="BA86" s="7"/>
      <c r="BB86" s="7"/>
      <c r="BC86" s="7"/>
      <c r="BD86" s="7"/>
      <c r="BE86" s="7"/>
      <c r="BF86" s="7"/>
      <c r="BG86" s="7"/>
      <c r="BH86" s="7"/>
    </row>
    <row r="87" spans="1:60" s="21" customFormat="1" ht="15" x14ac:dyDescent="0.25">
      <c r="A87" s="78"/>
      <c r="B87" s="51"/>
      <c r="C87" s="141" t="s">
        <v>114</v>
      </c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93">
        <v>6212.31</v>
      </c>
      <c r="Q87" s="2"/>
      <c r="R87" s="2"/>
      <c r="S87"/>
      <c r="T87"/>
      <c r="U87"/>
      <c r="V87"/>
      <c r="W87"/>
      <c r="X87"/>
      <c r="Y87"/>
      <c r="Z87"/>
      <c r="AA8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42"/>
      <c r="AY87" s="3" t="s">
        <v>114</v>
      </c>
      <c r="AZ87" s="7"/>
      <c r="BA87" s="7"/>
      <c r="BB87" s="7"/>
      <c r="BC87" s="7"/>
      <c r="BD87" s="7"/>
      <c r="BE87" s="7"/>
      <c r="BF87" s="7"/>
      <c r="BG87" s="7"/>
      <c r="BH87" s="7"/>
    </row>
    <row r="88" spans="1:60" s="21" customFormat="1" ht="15" x14ac:dyDescent="0.25">
      <c r="A88" s="78"/>
      <c r="B88" s="51"/>
      <c r="C88" s="141" t="s">
        <v>115</v>
      </c>
      <c r="D88" s="141"/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141"/>
      <c r="P88" s="93">
        <v>4342.59</v>
      </c>
      <c r="Q88" s="2"/>
      <c r="R88" s="2"/>
      <c r="S88"/>
      <c r="T88"/>
      <c r="U88"/>
      <c r="V88"/>
      <c r="W88"/>
      <c r="X88"/>
      <c r="Y88"/>
      <c r="Z88"/>
      <c r="AA88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42"/>
      <c r="AY88" s="3" t="s">
        <v>115</v>
      </c>
      <c r="AZ88" s="7"/>
      <c r="BA88" s="7"/>
      <c r="BB88" s="7"/>
      <c r="BC88" s="7"/>
      <c r="BD88" s="7"/>
      <c r="BE88" s="7"/>
      <c r="BF88" s="7"/>
      <c r="BG88" s="7"/>
      <c r="BH88" s="7"/>
    </row>
    <row r="89" spans="1:60" s="21" customFormat="1" ht="15" x14ac:dyDescent="0.25">
      <c r="A89" s="78"/>
      <c r="B89" s="51"/>
      <c r="C89" s="141" t="s">
        <v>116</v>
      </c>
      <c r="D89" s="141"/>
      <c r="E89" s="141"/>
      <c r="F89" s="141"/>
      <c r="G89" s="141"/>
      <c r="H89" s="141"/>
      <c r="I89" s="141"/>
      <c r="J89" s="141"/>
      <c r="K89" s="141"/>
      <c r="L89" s="141"/>
      <c r="M89" s="141"/>
      <c r="N89" s="141"/>
      <c r="O89" s="141"/>
      <c r="P89" s="95">
        <v>59.27</v>
      </c>
      <c r="Q89" s="2"/>
      <c r="R89" s="2"/>
      <c r="S89"/>
      <c r="T89"/>
      <c r="U89"/>
      <c r="V89"/>
      <c r="W89"/>
      <c r="X89"/>
      <c r="Y89"/>
      <c r="Z89"/>
      <c r="AA89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42"/>
      <c r="AY89" s="3" t="s">
        <v>116</v>
      </c>
      <c r="AZ89" s="7"/>
      <c r="BA89" s="7"/>
      <c r="BB89" s="7"/>
      <c r="BC89" s="7"/>
      <c r="BD89" s="7"/>
      <c r="BE89" s="7"/>
      <c r="BF89" s="7"/>
      <c r="BG89" s="7"/>
      <c r="BH89" s="7"/>
    </row>
    <row r="90" spans="1:60" s="21" customFormat="1" ht="15" x14ac:dyDescent="0.25">
      <c r="A90" s="78"/>
      <c r="B90" s="51"/>
      <c r="C90" s="141" t="s">
        <v>117</v>
      </c>
      <c r="D90" s="141"/>
      <c r="E90" s="141"/>
      <c r="F90" s="141"/>
      <c r="G90" s="141"/>
      <c r="H90" s="141"/>
      <c r="I90" s="141"/>
      <c r="J90" s="141"/>
      <c r="K90" s="141"/>
      <c r="L90" s="141"/>
      <c r="M90" s="141"/>
      <c r="N90" s="141"/>
      <c r="O90" s="141"/>
      <c r="P90" s="93">
        <v>6031.37</v>
      </c>
      <c r="Q90" s="2"/>
      <c r="R90" s="2"/>
      <c r="S90"/>
      <c r="T90"/>
      <c r="U90"/>
      <c r="V90"/>
      <c r="W90"/>
      <c r="X90"/>
      <c r="Y90"/>
      <c r="Z90"/>
      <c r="AA90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42"/>
      <c r="AY90" s="3" t="s">
        <v>117</v>
      </c>
      <c r="AZ90" s="7"/>
      <c r="BA90" s="7"/>
      <c r="BB90" s="7"/>
      <c r="BC90" s="7"/>
      <c r="BD90" s="7"/>
      <c r="BE90" s="7"/>
      <c r="BF90" s="7"/>
      <c r="BG90" s="7"/>
      <c r="BH90" s="7"/>
    </row>
    <row r="91" spans="1:60" s="21" customFormat="1" ht="15" x14ac:dyDescent="0.25">
      <c r="A91" s="78"/>
      <c r="B91" s="51"/>
      <c r="C91" s="141" t="s">
        <v>118</v>
      </c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93">
        <v>6212.31</v>
      </c>
      <c r="Q91" s="2"/>
      <c r="R91" s="2"/>
      <c r="S91"/>
      <c r="T91"/>
      <c r="U91"/>
      <c r="V91"/>
      <c r="W91"/>
      <c r="X91"/>
      <c r="Y91"/>
      <c r="Z91"/>
      <c r="AA91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42"/>
      <c r="AY91" s="3" t="s">
        <v>118</v>
      </c>
      <c r="AZ91" s="7"/>
      <c r="BA91" s="7"/>
      <c r="BB91" s="7"/>
      <c r="BC91" s="7"/>
      <c r="BD91" s="7"/>
      <c r="BE91" s="7"/>
      <c r="BF91" s="7"/>
      <c r="BG91" s="7"/>
      <c r="BH91" s="7"/>
    </row>
    <row r="92" spans="1:60" s="21" customFormat="1" ht="15" x14ac:dyDescent="0.25">
      <c r="A92" s="78"/>
      <c r="B92" s="51"/>
      <c r="C92" s="141" t="s">
        <v>119</v>
      </c>
      <c r="D92" s="141"/>
      <c r="E92" s="141"/>
      <c r="F92" s="141"/>
      <c r="G92" s="141"/>
      <c r="H92" s="141"/>
      <c r="I92" s="141"/>
      <c r="J92" s="141"/>
      <c r="K92" s="141"/>
      <c r="L92" s="141"/>
      <c r="M92" s="141"/>
      <c r="N92" s="141"/>
      <c r="O92" s="141"/>
      <c r="P92" s="93">
        <v>4342.59</v>
      </c>
      <c r="Q92" s="2"/>
      <c r="R92" s="2"/>
      <c r="S92"/>
      <c r="T92"/>
      <c r="U92"/>
      <c r="V92"/>
      <c r="W92"/>
      <c r="X92"/>
      <c r="Y92"/>
      <c r="Z92"/>
      <c r="AA92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42"/>
      <c r="AY92" s="3" t="s">
        <v>119</v>
      </c>
      <c r="AZ92" s="7"/>
      <c r="BA92" s="7"/>
      <c r="BB92" s="7"/>
      <c r="BC92" s="7"/>
      <c r="BD92" s="7"/>
      <c r="BE92" s="7"/>
      <c r="BF92" s="7"/>
      <c r="BG92" s="7"/>
      <c r="BH92" s="7"/>
    </row>
    <row r="93" spans="1:60" s="21" customFormat="1" ht="15" x14ac:dyDescent="0.25">
      <c r="A93" s="78"/>
      <c r="B93" s="51"/>
      <c r="C93" s="141" t="s">
        <v>120</v>
      </c>
      <c r="D93" s="141"/>
      <c r="E93" s="141"/>
      <c r="F93" s="141"/>
      <c r="G93" s="141"/>
      <c r="H93" s="141"/>
      <c r="I93" s="141"/>
      <c r="J93" s="141"/>
      <c r="K93" s="141"/>
      <c r="L93" s="141"/>
      <c r="M93" s="141"/>
      <c r="N93" s="141"/>
      <c r="O93" s="141"/>
      <c r="P93" s="95">
        <v>404.52</v>
      </c>
      <c r="Q93" s="2"/>
      <c r="R93" s="2"/>
      <c r="S93"/>
      <c r="T93"/>
      <c r="U93"/>
      <c r="V93"/>
      <c r="W93"/>
      <c r="X93"/>
      <c r="Y93"/>
      <c r="Z93"/>
      <c r="AA93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42"/>
      <c r="AY93" s="3" t="s">
        <v>120</v>
      </c>
      <c r="AZ93" s="7"/>
      <c r="BA93" s="7"/>
      <c r="BB93" s="7"/>
      <c r="BC93" s="7"/>
      <c r="BD93" s="7"/>
      <c r="BE93" s="7"/>
      <c r="BF93" s="7"/>
      <c r="BG93" s="7"/>
      <c r="BH93" s="7"/>
    </row>
    <row r="94" spans="1:60" s="21" customFormat="1" ht="15" x14ac:dyDescent="0.25">
      <c r="A94" s="78"/>
      <c r="B94" s="91"/>
      <c r="C94" s="140" t="s">
        <v>121</v>
      </c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140"/>
      <c r="P94" s="96">
        <v>21695.24</v>
      </c>
      <c r="Q94" s="2"/>
      <c r="R94" s="2"/>
      <c r="S94"/>
      <c r="T94"/>
      <c r="U94"/>
      <c r="V94"/>
      <c r="W94"/>
      <c r="X94"/>
      <c r="Y94"/>
      <c r="Z94"/>
      <c r="AA94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42"/>
      <c r="AY94" s="3"/>
      <c r="AZ94" s="42" t="s">
        <v>121</v>
      </c>
      <c r="BA94" s="7"/>
      <c r="BB94" s="7"/>
      <c r="BC94" s="7"/>
      <c r="BD94" s="7"/>
      <c r="BE94" s="7"/>
      <c r="BF94" s="7"/>
      <c r="BG94" s="7"/>
      <c r="BH94" s="7"/>
    </row>
    <row r="95" spans="1:60" s="21" customFormat="1" ht="15" x14ac:dyDescent="0.25">
      <c r="A95" s="78"/>
      <c r="B95" s="51"/>
      <c r="C95" s="141" t="s">
        <v>122</v>
      </c>
      <c r="D95" s="141"/>
      <c r="E95" s="141"/>
      <c r="F95" s="141"/>
      <c r="G95" s="141"/>
      <c r="H95" s="141"/>
      <c r="I95" s="141"/>
      <c r="J95" s="141"/>
      <c r="K95" s="141"/>
      <c r="L95" s="141"/>
      <c r="M95" s="141"/>
      <c r="N95" s="141"/>
      <c r="O95" s="141"/>
      <c r="P95" s="95">
        <v>863.81</v>
      </c>
      <c r="Q95" s="2"/>
      <c r="R95" s="2"/>
      <c r="S95"/>
      <c r="T95"/>
      <c r="U95"/>
      <c r="V95"/>
      <c r="W95"/>
      <c r="X95"/>
      <c r="Y95"/>
      <c r="Z95"/>
      <c r="AA95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42"/>
      <c r="AY95" s="3" t="s">
        <v>122</v>
      </c>
      <c r="AZ95" s="42"/>
      <c r="BA95" s="7"/>
      <c r="BB95" s="7"/>
      <c r="BC95" s="7"/>
      <c r="BD95" s="7"/>
      <c r="BE95" s="7"/>
      <c r="BF95" s="7"/>
      <c r="BG95" s="7"/>
      <c r="BH95" s="7"/>
    </row>
    <row r="96" spans="1:60" s="21" customFormat="1" ht="15" x14ac:dyDescent="0.25">
      <c r="A96" s="78"/>
      <c r="B96" s="91"/>
      <c r="C96" s="140" t="s">
        <v>123</v>
      </c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  <c r="O96" s="140"/>
      <c r="P96" s="96">
        <v>22559.05</v>
      </c>
      <c r="Q96" s="2"/>
      <c r="R96" s="2"/>
      <c r="S96"/>
      <c r="T96"/>
      <c r="U96"/>
      <c r="V96"/>
      <c r="W96"/>
      <c r="X96"/>
      <c r="Y96"/>
      <c r="Z96"/>
      <c r="AA96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42"/>
      <c r="AY96" s="3"/>
      <c r="AZ96" s="42" t="s">
        <v>123</v>
      </c>
      <c r="BA96" s="7"/>
      <c r="BB96" s="7"/>
      <c r="BC96" s="7"/>
      <c r="BD96" s="7"/>
      <c r="BE96" s="7"/>
      <c r="BF96" s="7"/>
      <c r="BG96" s="7"/>
      <c r="BH96" s="7"/>
    </row>
    <row r="97" spans="1:60" s="21" customFormat="1" ht="15" x14ac:dyDescent="0.25">
      <c r="A97" s="78"/>
      <c r="B97" s="51"/>
      <c r="C97" s="141" t="s">
        <v>124</v>
      </c>
      <c r="D97" s="141"/>
      <c r="E97" s="141"/>
      <c r="F97" s="141"/>
      <c r="G97" s="141"/>
      <c r="H97" s="141"/>
      <c r="I97" s="141"/>
      <c r="J97" s="141"/>
      <c r="K97" s="141"/>
      <c r="L97" s="141"/>
      <c r="M97" s="141"/>
      <c r="N97" s="141"/>
      <c r="O97" s="141"/>
      <c r="P97" s="93">
        <v>4511.8100000000004</v>
      </c>
      <c r="Q97" s="2"/>
      <c r="R97" s="2"/>
      <c r="S97"/>
      <c r="T97"/>
      <c r="U97"/>
      <c r="V97"/>
      <c r="W97"/>
      <c r="X97"/>
      <c r="Y97"/>
      <c r="Z97"/>
      <c r="AA9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42"/>
      <c r="AY97" s="3"/>
      <c r="AZ97" s="42"/>
      <c r="BA97" s="3" t="s">
        <v>124</v>
      </c>
      <c r="BB97" s="7"/>
      <c r="BC97" s="7"/>
      <c r="BD97" s="7"/>
      <c r="BE97" s="7"/>
      <c r="BF97" s="7"/>
      <c r="BG97" s="7"/>
      <c r="BH97" s="7"/>
    </row>
    <row r="98" spans="1:60" s="21" customFormat="1" ht="15" x14ac:dyDescent="0.25">
      <c r="A98" s="78"/>
      <c r="B98" s="91"/>
      <c r="C98" s="140" t="s">
        <v>125</v>
      </c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  <c r="O98" s="140"/>
      <c r="P98" s="96">
        <v>27070.86</v>
      </c>
      <c r="Q98" s="2"/>
      <c r="R98" s="2"/>
      <c r="S98"/>
      <c r="T98"/>
      <c r="U98"/>
      <c r="V98"/>
      <c r="W98"/>
      <c r="X98"/>
      <c r="Y98"/>
      <c r="Z98"/>
      <c r="AA98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42"/>
      <c r="AY98" s="3"/>
      <c r="AZ98" s="42"/>
      <c r="BA98" s="3"/>
      <c r="BB98" s="42" t="s">
        <v>125</v>
      </c>
      <c r="BC98" s="7"/>
      <c r="BD98" s="7"/>
      <c r="BE98" s="7"/>
      <c r="BF98" s="7"/>
      <c r="BG98" s="7"/>
      <c r="BH98" s="7"/>
    </row>
    <row r="99" spans="1:60" s="21" customFormat="1" ht="15" x14ac:dyDescent="0.25">
      <c r="A99" s="78"/>
      <c r="B99" s="91"/>
      <c r="C99" s="140" t="s">
        <v>126</v>
      </c>
      <c r="D99" s="140"/>
      <c r="E99" s="140"/>
      <c r="F99" s="140"/>
      <c r="G99" s="140"/>
      <c r="H99" s="140"/>
      <c r="I99" s="140"/>
      <c r="J99" s="140"/>
      <c r="K99" s="140"/>
      <c r="L99" s="140"/>
      <c r="M99" s="140"/>
      <c r="N99" s="140"/>
      <c r="O99" s="140"/>
      <c r="P99" s="97"/>
      <c r="Q99" s="2"/>
      <c r="R99" s="2"/>
      <c r="S99"/>
      <c r="T99"/>
      <c r="U99"/>
      <c r="V99"/>
      <c r="W99"/>
      <c r="X99"/>
      <c r="Y99"/>
      <c r="Z99"/>
      <c r="AA99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42" t="s">
        <v>126</v>
      </c>
      <c r="BD99" s="7"/>
      <c r="BE99" s="7"/>
      <c r="BF99" s="7"/>
      <c r="BG99" s="7"/>
      <c r="BH99" s="7"/>
    </row>
    <row r="100" spans="1:60" s="21" customFormat="1" ht="15" x14ac:dyDescent="0.25">
      <c r="A100" s="78"/>
      <c r="B100" s="91"/>
      <c r="C100" s="142" t="s">
        <v>127</v>
      </c>
      <c r="D100" s="142"/>
      <c r="E100" s="142"/>
      <c r="F100" s="142"/>
      <c r="G100" s="142"/>
      <c r="H100" s="142"/>
      <c r="I100" s="142"/>
      <c r="J100" s="142"/>
      <c r="K100" s="98">
        <v>11.664</v>
      </c>
      <c r="L100" s="142"/>
      <c r="M100" s="142"/>
      <c r="N100" s="142"/>
      <c r="O100" s="142"/>
      <c r="P100" s="94"/>
      <c r="Q100" s="2"/>
      <c r="R100" s="2"/>
      <c r="S100"/>
      <c r="T100"/>
      <c r="U100"/>
      <c r="V100"/>
      <c r="W100"/>
      <c r="X100"/>
      <c r="Y100"/>
      <c r="Z100"/>
      <c r="AA100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42"/>
      <c r="BD100" s="3" t="s">
        <v>127</v>
      </c>
      <c r="BE100" s="7"/>
      <c r="BF100" s="7"/>
      <c r="BG100" s="7"/>
      <c r="BH100" s="7"/>
    </row>
    <row r="101" spans="1:60" s="21" customFormat="1" ht="15" x14ac:dyDescent="0.25">
      <c r="A101" s="78"/>
      <c r="B101" s="91"/>
      <c r="C101" s="142" t="s">
        <v>128</v>
      </c>
      <c r="D101" s="142"/>
      <c r="E101" s="142"/>
      <c r="F101" s="142"/>
      <c r="G101" s="142"/>
      <c r="H101" s="142"/>
      <c r="I101" s="142"/>
      <c r="J101" s="142"/>
      <c r="K101" s="99">
        <v>5.67</v>
      </c>
      <c r="L101" s="142"/>
      <c r="M101" s="142"/>
      <c r="N101" s="142"/>
      <c r="O101" s="142"/>
      <c r="P101" s="94"/>
      <c r="Q101" s="2"/>
      <c r="R101" s="2"/>
      <c r="S101"/>
      <c r="T101"/>
      <c r="U101"/>
      <c r="V101"/>
      <c r="W101"/>
      <c r="X101"/>
      <c r="Y101"/>
      <c r="Z101"/>
      <c r="AA101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42"/>
      <c r="BD101" s="3" t="s">
        <v>128</v>
      </c>
      <c r="BE101" s="7"/>
      <c r="BF101" s="7"/>
      <c r="BG101" s="7"/>
      <c r="BH101" s="7"/>
    </row>
    <row r="102" spans="1:60" s="21" customFormat="1" ht="11.25" hidden="1" customHeight="1" x14ac:dyDescent="0.2">
      <c r="A102" s="4"/>
      <c r="B102" s="90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100"/>
      <c r="O102" s="101"/>
      <c r="P102" s="102"/>
      <c r="Q102" s="2"/>
      <c r="R102" s="2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</row>
    <row r="103" spans="1:60" customFormat="1" ht="26.25" customHeight="1" x14ac:dyDescent="0.25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103"/>
      <c r="M103" s="103"/>
      <c r="N103" s="103"/>
      <c r="O103" s="103"/>
      <c r="P103" s="103"/>
    </row>
    <row r="104" spans="1:60" s="21" customFormat="1" ht="15" x14ac:dyDescent="0.25">
      <c r="A104" s="6"/>
      <c r="B104" s="104" t="s">
        <v>129</v>
      </c>
      <c r="C104" s="143" t="s">
        <v>130</v>
      </c>
      <c r="D104" s="143"/>
      <c r="E104" s="143"/>
      <c r="F104" s="143"/>
      <c r="G104" s="143"/>
      <c r="H104" s="143"/>
      <c r="I104" s="144" t="s">
        <v>131</v>
      </c>
      <c r="J104" s="144"/>
      <c r="K104" s="144"/>
      <c r="L104" s="144"/>
      <c r="M104" s="144"/>
      <c r="N104" s="144"/>
      <c r="O104"/>
      <c r="P104"/>
      <c r="Q104" s="2"/>
      <c r="R104" s="2"/>
      <c r="S104"/>
      <c r="T104"/>
      <c r="U104"/>
      <c r="V104"/>
      <c r="W104"/>
      <c r="X104"/>
      <c r="Y104"/>
      <c r="Z104"/>
      <c r="AA104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 t="s">
        <v>130</v>
      </c>
      <c r="BF104" s="7" t="s">
        <v>131</v>
      </c>
      <c r="BG104" s="7"/>
      <c r="BH104" s="7"/>
    </row>
    <row r="105" spans="1:60" s="105" customFormat="1" ht="16.5" customHeight="1" x14ac:dyDescent="0.25">
      <c r="A105" s="11"/>
      <c r="B105" s="104"/>
      <c r="C105" s="145" t="s">
        <v>132</v>
      </c>
      <c r="D105" s="145"/>
      <c r="E105" s="145"/>
      <c r="F105" s="145"/>
      <c r="G105" s="145"/>
      <c r="H105" s="145"/>
      <c r="I105" s="145"/>
      <c r="J105" s="145"/>
      <c r="K105" s="145"/>
      <c r="L105" s="145"/>
      <c r="M105" s="145"/>
      <c r="N105" s="145"/>
      <c r="Q105" s="106"/>
      <c r="R105" s="106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</row>
    <row r="106" spans="1:60" s="21" customFormat="1" ht="15" x14ac:dyDescent="0.25">
      <c r="A106" s="6"/>
      <c r="B106" s="104" t="s">
        <v>133</v>
      </c>
      <c r="C106" s="143" t="s">
        <v>130</v>
      </c>
      <c r="D106" s="143"/>
      <c r="E106" s="143"/>
      <c r="F106" s="143"/>
      <c r="G106" s="143"/>
      <c r="H106" s="143"/>
      <c r="I106" s="144" t="s">
        <v>134</v>
      </c>
      <c r="J106" s="144"/>
      <c r="K106" s="144"/>
      <c r="L106" s="144"/>
      <c r="M106" s="144"/>
      <c r="N106" s="144"/>
      <c r="O106"/>
      <c r="P106"/>
      <c r="Q106" s="2"/>
      <c r="R106" s="2"/>
      <c r="S106"/>
      <c r="T106"/>
      <c r="U106"/>
      <c r="V106"/>
      <c r="W106"/>
      <c r="X106"/>
      <c r="Y106"/>
      <c r="Z106"/>
      <c r="AA106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 t="s">
        <v>130</v>
      </c>
      <c r="BH106" s="7" t="s">
        <v>134</v>
      </c>
    </row>
    <row r="107" spans="1:60" s="105" customFormat="1" ht="16.5" customHeight="1" x14ac:dyDescent="0.25">
      <c r="A107" s="11"/>
      <c r="C107" s="145" t="s">
        <v>132</v>
      </c>
      <c r="D107" s="145"/>
      <c r="E107" s="145"/>
      <c r="F107" s="145"/>
      <c r="G107" s="145"/>
      <c r="H107" s="145"/>
      <c r="I107" s="145"/>
      <c r="J107" s="145"/>
      <c r="K107" s="145"/>
      <c r="L107" s="145"/>
      <c r="M107" s="145"/>
      <c r="N107" s="145"/>
      <c r="Q107" s="106"/>
      <c r="R107" s="106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</row>
    <row r="108" spans="1:60" customFormat="1" ht="12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60" customFormat="1" ht="26.25" customHeight="1" x14ac:dyDescent="0.25">
      <c r="A109" s="136" t="s">
        <v>135</v>
      </c>
      <c r="B109" s="146"/>
      <c r="C109" s="146"/>
      <c r="D109" s="146"/>
      <c r="E109" s="146"/>
      <c r="F109" s="146"/>
      <c r="G109" s="146"/>
      <c r="H109" s="146"/>
      <c r="I109" s="146"/>
      <c r="J109" s="146"/>
      <c r="K109" s="146"/>
      <c r="L109" s="146"/>
      <c r="M109" s="146"/>
      <c r="N109" s="146"/>
      <c r="O109" s="146"/>
      <c r="P109" s="146"/>
    </row>
    <row r="110" spans="1:60" customFormat="1" ht="17.25" customHeight="1" x14ac:dyDescent="0.25">
      <c r="A110" s="141" t="s">
        <v>136</v>
      </c>
      <c r="B110" s="141"/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41"/>
    </row>
    <row r="111" spans="1:60" customFormat="1" ht="17.25" customHeight="1" x14ac:dyDescent="0.25">
      <c r="A111" s="141" t="s">
        <v>137</v>
      </c>
      <c r="B111" s="141"/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  <c r="M111" s="141"/>
      <c r="N111" s="141"/>
      <c r="O111" s="141"/>
      <c r="P111" s="141"/>
    </row>
    <row r="112" spans="1:60" customFormat="1" ht="13.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</row>
    <row r="113" spans="1:1" customFormat="1" ht="15" x14ac:dyDescent="0.25">
      <c r="A113" s="4"/>
    </row>
    <row r="114" spans="1:1" customFormat="1" ht="15" x14ac:dyDescent="0.25">
      <c r="A114" s="4"/>
    </row>
    <row r="115" spans="1:1" customFormat="1" ht="15" x14ac:dyDescent="0.25">
      <c r="A115" s="4"/>
    </row>
    <row r="116" spans="1:1" customFormat="1" ht="15" x14ac:dyDescent="0.25">
      <c r="A116" s="4"/>
    </row>
    <row r="117" spans="1:1" customFormat="1" ht="15" x14ac:dyDescent="0.25">
      <c r="A117" s="4"/>
    </row>
    <row r="118" spans="1:1" customFormat="1" ht="15" x14ac:dyDescent="0.25">
      <c r="A118" s="4"/>
    </row>
    <row r="119" spans="1:1" customFormat="1" ht="15" x14ac:dyDescent="0.25">
      <c r="A119" s="4"/>
    </row>
    <row r="120" spans="1:1" customFormat="1" ht="15" x14ac:dyDescent="0.25">
      <c r="A120" s="4"/>
    </row>
    <row r="121" spans="1:1" customFormat="1" ht="15" x14ac:dyDescent="0.25">
      <c r="A121" s="4"/>
    </row>
    <row r="122" spans="1:1" customFormat="1" ht="15" x14ac:dyDescent="0.25">
      <c r="A122" s="4"/>
    </row>
    <row r="123" spans="1:1" customFormat="1" ht="15" x14ac:dyDescent="0.25">
      <c r="A123" s="4"/>
    </row>
    <row r="124" spans="1:1" customFormat="1" ht="15" x14ac:dyDescent="0.25">
      <c r="A124" s="4"/>
    </row>
    <row r="125" spans="1:1" customFormat="1" ht="15" x14ac:dyDescent="0.25">
      <c r="A125" s="4"/>
    </row>
    <row r="126" spans="1:1" customFormat="1" ht="15" x14ac:dyDescent="0.25">
      <c r="A126" s="4"/>
    </row>
    <row r="127" spans="1:1" customFormat="1" ht="15" x14ac:dyDescent="0.25">
      <c r="A127" s="4"/>
    </row>
    <row r="128" spans="1:1" customFormat="1" ht="15" x14ac:dyDescent="0.25">
      <c r="A128" s="4"/>
    </row>
    <row r="129" spans="1:1" customFormat="1" ht="15" x14ac:dyDescent="0.25">
      <c r="A129" s="4"/>
    </row>
    <row r="130" spans="1:1" customFormat="1" ht="15" x14ac:dyDescent="0.25">
      <c r="A130" s="4"/>
    </row>
    <row r="131" spans="1:1" customFormat="1" ht="15" x14ac:dyDescent="0.25">
      <c r="A131" s="4"/>
    </row>
    <row r="132" spans="1:1" customFormat="1" ht="15" x14ac:dyDescent="0.25">
      <c r="A132" s="4"/>
    </row>
    <row r="133" spans="1:1" customFormat="1" ht="15" x14ac:dyDescent="0.25">
      <c r="A133" s="4"/>
    </row>
    <row r="134" spans="1:1" customFormat="1" ht="15" x14ac:dyDescent="0.25">
      <c r="A134" s="4"/>
    </row>
    <row r="135" spans="1:1" customFormat="1" ht="15" x14ac:dyDescent="0.25">
      <c r="A135" s="4"/>
    </row>
    <row r="136" spans="1:1" customFormat="1" ht="15" x14ac:dyDescent="0.25">
      <c r="A136" s="4"/>
    </row>
    <row r="137" spans="1:1" customFormat="1" ht="15" x14ac:dyDescent="0.25">
      <c r="A137" s="4"/>
    </row>
    <row r="138" spans="1:1" customFormat="1" ht="15" x14ac:dyDescent="0.25">
      <c r="A138" s="4"/>
    </row>
    <row r="139" spans="1:1" customFormat="1" x14ac:dyDescent="0.25">
      <c r="A139" s="4"/>
    </row>
    <row r="140" spans="1:1" customFormat="1" x14ac:dyDescent="0.25">
      <c r="A140" s="4"/>
    </row>
    <row r="141" spans="1:1" customFormat="1" x14ac:dyDescent="0.25">
      <c r="A141" s="4"/>
    </row>
    <row r="142" spans="1:1" customFormat="1" x14ac:dyDescent="0.25">
      <c r="A142" s="4"/>
    </row>
    <row r="143" spans="1:1" customFormat="1" x14ac:dyDescent="0.25">
      <c r="A143" s="4"/>
    </row>
    <row r="144" spans="1:1" customFormat="1" x14ac:dyDescent="0.25">
      <c r="A144" s="4"/>
    </row>
    <row r="145" spans="1:1" customFormat="1" ht="15" x14ac:dyDescent="0.25">
      <c r="A145" s="4"/>
    </row>
    <row r="146" spans="1:1" customFormat="1" ht="15" x14ac:dyDescent="0.25">
      <c r="A146" s="4"/>
    </row>
    <row r="147" spans="1:1" customFormat="1" ht="15" x14ac:dyDescent="0.25">
      <c r="A147" s="4"/>
    </row>
  </sheetData>
  <mergeCells count="96">
    <mergeCell ref="C107:N107"/>
    <mergeCell ref="A109:P109"/>
    <mergeCell ref="A110:P110"/>
    <mergeCell ref="A111:P111"/>
    <mergeCell ref="C104:H104"/>
    <mergeCell ref="I104:N104"/>
    <mergeCell ref="C105:N105"/>
    <mergeCell ref="C106:H106"/>
    <mergeCell ref="I106:N106"/>
    <mergeCell ref="C99:O99"/>
    <mergeCell ref="C100:J100"/>
    <mergeCell ref="L100:O100"/>
    <mergeCell ref="C101:J101"/>
    <mergeCell ref="L101:O101"/>
    <mergeCell ref="C94:O94"/>
    <mergeCell ref="C95:O95"/>
    <mergeCell ref="C96:O96"/>
    <mergeCell ref="C97:O97"/>
    <mergeCell ref="C98:O98"/>
    <mergeCell ref="C89:O89"/>
    <mergeCell ref="C90:O90"/>
    <mergeCell ref="C91:O91"/>
    <mergeCell ref="C92:O92"/>
    <mergeCell ref="C93:O93"/>
    <mergeCell ref="C84:O84"/>
    <mergeCell ref="C85:O85"/>
    <mergeCell ref="C86:O86"/>
    <mergeCell ref="C87:O87"/>
    <mergeCell ref="C88:O88"/>
    <mergeCell ref="C79:O79"/>
    <mergeCell ref="C80:O80"/>
    <mergeCell ref="C81:O81"/>
    <mergeCell ref="C82:O82"/>
    <mergeCell ref="C83:O83"/>
    <mergeCell ref="C74:O74"/>
    <mergeCell ref="C75:O75"/>
    <mergeCell ref="C76:O76"/>
    <mergeCell ref="C77:O77"/>
    <mergeCell ref="C78:O78"/>
    <mergeCell ref="C68:G68"/>
    <mergeCell ref="C69:G69"/>
    <mergeCell ref="C70:G70"/>
    <mergeCell ref="C72:O72"/>
    <mergeCell ref="C73:O73"/>
    <mergeCell ref="C63:G63"/>
    <mergeCell ref="C64:G64"/>
    <mergeCell ref="C65:G65"/>
    <mergeCell ref="C66:G66"/>
    <mergeCell ref="C67:G67"/>
    <mergeCell ref="C58:G58"/>
    <mergeCell ref="C59:G59"/>
    <mergeCell ref="C60:G60"/>
    <mergeCell ref="C61:G61"/>
    <mergeCell ref="C62:G62"/>
    <mergeCell ref="C53:G53"/>
    <mergeCell ref="C54:G54"/>
    <mergeCell ref="C55:G55"/>
    <mergeCell ref="C56:G56"/>
    <mergeCell ref="C57:G57"/>
    <mergeCell ref="C48:G48"/>
    <mergeCell ref="A49:P49"/>
    <mergeCell ref="C50:G50"/>
    <mergeCell ref="C51:P51"/>
    <mergeCell ref="C52:P52"/>
    <mergeCell ref="A31:P31"/>
    <mergeCell ref="B33:F33"/>
    <mergeCell ref="B34:F34"/>
    <mergeCell ref="C36:F36"/>
    <mergeCell ref="A45:A47"/>
    <mergeCell ref="B45:B47"/>
    <mergeCell ref="C45:G47"/>
    <mergeCell ref="H45:H47"/>
    <mergeCell ref="I45:K46"/>
    <mergeCell ref="L45:P46"/>
    <mergeCell ref="A24:P24"/>
    <mergeCell ref="A26:P26"/>
    <mergeCell ref="A27:P27"/>
    <mergeCell ref="A28:P28"/>
    <mergeCell ref="A30:P30"/>
    <mergeCell ref="A20:F20"/>
    <mergeCell ref="G20:P20"/>
    <mergeCell ref="A21:F21"/>
    <mergeCell ref="G21:P21"/>
    <mergeCell ref="A23:P23"/>
    <mergeCell ref="A17:F17"/>
    <mergeCell ref="G17:P17"/>
    <mergeCell ref="A18:F18"/>
    <mergeCell ref="G18:P18"/>
    <mergeCell ref="A19:F19"/>
    <mergeCell ref="G19:P19"/>
    <mergeCell ref="A14:F14"/>
    <mergeCell ref="G14:P14"/>
    <mergeCell ref="A15:F15"/>
    <mergeCell ref="G15:P15"/>
    <mergeCell ref="A16:F16"/>
    <mergeCell ref="G16:P1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69" fitToHeight="0" orientation="landscape" r:id="rId1"/>
  <headerFooter>
    <oddFooter>&amp;RСтраница &amp;P</oddFooter>
  </headerFooter>
  <rowBreaks count="1" manualBreakCount="1">
    <brk id="44" max="1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ВЛИ-0,4кВ, ТП 1036, деревья-ООО</vt:lpstr>
      <vt:lpstr>'ВЛИ-0,4кВ, ТП 1036, деревья-ООО'!Заголовки_для_печати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Яковлева Анна Михайловна</dc:creator>
  <cp:lastModifiedBy>Яковлева Анна Михайловна</cp:lastModifiedBy>
  <cp:lastPrinted>2024-06-10T07:29:42Z</cp:lastPrinted>
  <dcterms:created xsi:type="dcterms:W3CDTF">2020-09-30T08:50:27Z</dcterms:created>
  <dcterms:modified xsi:type="dcterms:W3CDTF">2024-06-10T07:30:02Z</dcterms:modified>
</cp:coreProperties>
</file>