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externalReferences>
    <externalReference r:id="rId3"/>
  </externalReferences>
  <definedNames>
    <definedName function="false" hidden="false" localSheetId="0" name="_xlnm.Print_Area" vbProcedure="false">Лист1!$A$1:$CD$226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<sst xmlns="http://schemas.openxmlformats.org/spreadsheetml/2006/main" count="1238" uniqueCount="532">
  <si>
    <t xml:space="preserve">Приложение N 15</t>
  </si>
  <si>
    <t xml:space="preserve">к приказу Минэнерго России</t>
  </si>
  <si>
    <t xml:space="preserve">от " 25 " апреля 2018 г. N 320</t>
  </si>
  <si>
    <t xml:space="preserve">Форма 15. Отчет</t>
  </si>
  <si>
    <t xml:space="preserve">об исполнении плана ввода объектов инвестиционной деятельности (мощностей) в эксплуатацию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</si>
  <si>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</si>
  <si>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</si>
  <si>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</si>
  <si>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</si>
  <si>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</si>
  <si>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</si>
  <si>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</si>
  <si>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</si>
  <si>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Ввод объектов инвестиционной деятельности (мощностей) в эксплуатацию в 2024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</si>
  <si>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</si>
  <si>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</si>
  <si>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</si>
  <si>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</si>
  <si>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</si>
  <si>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</si>
  <si>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</si>
  <si>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</si>
  <si>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</si>
  <si>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</si>
  <si>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</si>
  <si>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ВЛ 1-цеп</t>
  </si>
  <si>
    <t xml:space="preserve">км ВЛ 2-цеп</t>
  </si>
  <si>
    <t xml:space="preserve">км КЛ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</si>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</sst>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@"/>
    <numFmt numFmtId="167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7">
    <dxf>
      <fill>
        <patternFill patternType="solid">
          <fgColor rgb="00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3%20&#1082;&#1074;&#1072;&#1088;&#1090;&#1072;&#1083;/&#1060;&#1086;&#1088;&#1084;&#1099;%20&#1082;%20&#1087;&#1088;&#1080;&#1082;&#1072;&#1079;&#1091;%20320/20241115_1026403349950_15_64_0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A7" t="str">
            <v>Отчет о реализации инвестиционной программы АО "Саратовское предприятие городских электрических сетей"</v>
          </cell>
        </row>
        <row r="8">
          <cell r="A8" t="str">
            <v>Год раскрытия информации: 2024 год</v>
          </cell>
        </row>
        <row r="9">
          <cell r="A9" t="str">
            <v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v>
          </cell>
        </row>
        <row r="10">
          <cell r="A10" t="str">
            <v>Отчет о реализации инвестиционной программы АО "Саратовское предприятие городских электрических сетей"</v>
          </cell>
        </row>
        <row r="11">
          <cell r="A11" t="str">
            <v>Номер группы инвестиционных проектов</v>
          </cell>
        </row>
        <row r="12">
          <cell r="A12" t="str">
            <v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v>
          </cell>
        </row>
        <row r="14">
          <cell r="A14" t="str">
            <v>Номер группы инвестиционных проектов</v>
          </cell>
        </row>
        <row r="18">
          <cell r="A18" t="str">
            <v>0.2</v>
          </cell>
        </row>
        <row r="19">
          <cell r="A19" t="str">
            <v>0.4</v>
          </cell>
        </row>
        <row r="20">
          <cell r="A20" t="str">
            <v>0.6</v>
          </cell>
        </row>
        <row r="21">
          <cell r="A21" t="str">
            <v>1.1</v>
          </cell>
        </row>
        <row r="21">
          <cell r="C21" t="str">
            <v>Г</v>
          </cell>
        </row>
        <row r="22">
          <cell r="A22" t="str">
            <v>1.1.1</v>
          </cell>
        </row>
        <row r="23">
          <cell r="A23" t="str">
            <v>1.1.1.1</v>
          </cell>
        </row>
        <row r="24">
          <cell r="A24" t="str">
            <v>1.1.1.2</v>
          </cell>
        </row>
        <row r="25">
          <cell r="A25" t="str">
            <v>1.1.1.3</v>
          </cell>
        </row>
        <row r="25">
          <cell r="C25" t="str">
            <v>Г</v>
          </cell>
        </row>
        <row r="26">
          <cell r="A26" t="str">
            <v>1.1.1.3</v>
          </cell>
        </row>
        <row r="26">
          <cell r="C26" t="str">
            <v>более150_1</v>
          </cell>
        </row>
        <row r="27">
          <cell r="A27" t="str">
            <v>1.1.1.3</v>
          </cell>
        </row>
        <row r="27">
          <cell r="C27" t="str">
            <v>более150_2</v>
          </cell>
        </row>
        <row r="27">
          <cell r="AI27">
            <v>0</v>
          </cell>
        </row>
        <row r="28">
          <cell r="A28" t="str">
            <v>1.1.1.3</v>
          </cell>
        </row>
        <row r="28">
          <cell r="C28" t="str">
            <v>более150_3</v>
          </cell>
        </row>
        <row r="28">
          <cell r="AI28">
            <v>0</v>
          </cell>
        </row>
        <row r="29">
          <cell r="A29" t="str">
            <v>1.1.1.3</v>
          </cell>
        </row>
        <row r="29">
          <cell r="C29" t="str">
            <v>более150_4</v>
          </cell>
        </row>
        <row r="29">
          <cell r="AI29">
            <v>0</v>
          </cell>
        </row>
        <row r="30">
          <cell r="A30" t="str">
            <v>1.1.1.3</v>
          </cell>
        </row>
        <row r="30">
          <cell r="C30" t="str">
            <v>более150_5</v>
          </cell>
        </row>
        <row r="30">
          <cell r="AI30">
            <v>0</v>
          </cell>
        </row>
        <row r="31">
          <cell r="A31" t="str">
            <v>1.1.1.3</v>
          </cell>
        </row>
        <row r="31">
          <cell r="C31" t="str">
            <v>более150_6</v>
          </cell>
        </row>
        <row r="31">
          <cell r="AI31">
            <v>0</v>
          </cell>
        </row>
        <row r="32">
          <cell r="A32" t="str">
            <v>1.1.1.3</v>
          </cell>
        </row>
        <row r="32">
          <cell r="C32" t="str">
            <v>более150_7</v>
          </cell>
        </row>
        <row r="32">
          <cell r="AI32">
            <v>0</v>
          </cell>
        </row>
        <row r="33">
          <cell r="A33" t="str">
            <v>1.1.1.3</v>
          </cell>
        </row>
        <row r="33">
          <cell r="C33" t="str">
            <v>более150_8</v>
          </cell>
        </row>
        <row r="33">
          <cell r="AI33">
            <v>0</v>
          </cell>
        </row>
        <row r="34">
          <cell r="A34" t="str">
            <v>1.1.1.3</v>
          </cell>
        </row>
        <row r="34">
          <cell r="C34" t="str">
            <v>более150_9</v>
          </cell>
        </row>
        <row r="34">
          <cell r="AI34">
            <v>0</v>
          </cell>
        </row>
        <row r="35">
          <cell r="A35" t="str">
            <v>1.1.1.3</v>
          </cell>
        </row>
        <row r="35">
          <cell r="C35" t="str">
            <v>более150_10</v>
          </cell>
        </row>
        <row r="35">
          <cell r="AI35">
            <v>0</v>
          </cell>
        </row>
        <row r="36">
          <cell r="A36" t="str">
            <v>1.1.1.3</v>
          </cell>
        </row>
        <row r="36">
          <cell r="C36" t="str">
            <v>более150_11</v>
          </cell>
        </row>
        <row r="36">
          <cell r="AI36">
            <v>0</v>
          </cell>
        </row>
        <row r="37">
          <cell r="A37" t="str">
            <v>1.1.1.3</v>
          </cell>
        </row>
        <row r="37">
          <cell r="C37" t="str">
            <v>более150_12</v>
          </cell>
        </row>
        <row r="37">
          <cell r="AI37">
            <v>0</v>
          </cell>
        </row>
        <row r="38">
          <cell r="A38" t="str">
            <v>1.1.1.3</v>
          </cell>
        </row>
        <row r="38">
          <cell r="C38" t="str">
            <v>более150_13</v>
          </cell>
        </row>
        <row r="38">
          <cell r="AI38">
            <v>0</v>
          </cell>
        </row>
        <row r="39">
          <cell r="A39" t="str">
            <v>1.1.1.3</v>
          </cell>
        </row>
        <row r="39">
          <cell r="C39" t="str">
            <v>более150_14</v>
          </cell>
        </row>
        <row r="39">
          <cell r="AI39">
            <v>0</v>
          </cell>
        </row>
        <row r="40">
          <cell r="A40" t="str">
            <v>1.1.1.3</v>
          </cell>
        </row>
        <row r="40">
          <cell r="C40" t="str">
            <v>более150_15</v>
          </cell>
        </row>
        <row r="40">
          <cell r="AI40">
            <v>0</v>
          </cell>
        </row>
        <row r="41">
          <cell r="A41" t="str">
            <v>1.1.1.3</v>
          </cell>
        </row>
        <row r="41">
          <cell r="C41" t="str">
            <v>более150_16</v>
          </cell>
        </row>
        <row r="41">
          <cell r="AI41">
            <v>0</v>
          </cell>
        </row>
        <row r="42">
          <cell r="A42" t="str">
            <v>1.1.1.3</v>
          </cell>
        </row>
        <row r="42">
          <cell r="C42" t="str">
            <v>более150_17</v>
          </cell>
        </row>
        <row r="42">
          <cell r="AI42">
            <v>0</v>
          </cell>
        </row>
        <row r="43">
          <cell r="A43" t="str">
            <v>1.1.1.3</v>
          </cell>
        </row>
        <row r="43">
          <cell r="C43" t="str">
            <v>более150_18</v>
          </cell>
        </row>
        <row r="43">
          <cell r="AI43">
            <v>0</v>
          </cell>
        </row>
        <row r="44">
          <cell r="A44" t="str">
            <v>1.1.1.3</v>
          </cell>
        </row>
        <row r="44">
          <cell r="C44" t="str">
            <v>более150_19</v>
          </cell>
        </row>
        <row r="44">
          <cell r="AI44">
            <v>0</v>
          </cell>
        </row>
        <row r="45">
          <cell r="A45" t="str">
            <v>1.1.1.3</v>
          </cell>
        </row>
        <row r="45">
          <cell r="C45" t="str">
            <v>более150_20</v>
          </cell>
        </row>
        <row r="45">
          <cell r="AI45">
            <v>0</v>
          </cell>
        </row>
        <row r="46">
          <cell r="A46" t="str">
            <v>1.1.1.3</v>
          </cell>
        </row>
        <row r="46">
          <cell r="C46" t="str">
            <v>более150_21</v>
          </cell>
        </row>
        <row r="46">
          <cell r="AI46">
            <v>0</v>
          </cell>
        </row>
        <row r="47">
          <cell r="A47" t="str">
            <v>1.1.1.3</v>
          </cell>
        </row>
        <row r="47">
          <cell r="C47" t="str">
            <v>более150_22</v>
          </cell>
        </row>
        <row r="47">
          <cell r="AI47">
            <v>0</v>
          </cell>
        </row>
        <row r="48">
          <cell r="A48" t="str">
            <v>1.1.1.3</v>
          </cell>
        </row>
        <row r="48">
          <cell r="C48" t="str">
            <v>Более150_26</v>
          </cell>
        </row>
        <row r="48">
          <cell r="AI48">
            <v>0</v>
          </cell>
        </row>
        <row r="49">
          <cell r="A49" t="str">
            <v>1.1.1.3</v>
          </cell>
        </row>
        <row r="49">
          <cell r="C49" t="str">
            <v>Более150_27</v>
          </cell>
        </row>
        <row r="49">
          <cell r="AI49">
            <v>0</v>
          </cell>
        </row>
        <row r="50">
          <cell r="A50" t="str">
            <v>1.1.4</v>
          </cell>
        </row>
        <row r="50">
          <cell r="C50" t="str">
            <v>Г</v>
          </cell>
        </row>
        <row r="50">
          <cell r="AI50">
            <v>0</v>
          </cell>
        </row>
        <row r="51">
          <cell r="A51" t="str">
            <v>1.1.4.1</v>
          </cell>
        </row>
        <row r="51">
          <cell r="C51" t="str">
            <v>Г</v>
          </cell>
        </row>
        <row r="51">
          <cell r="AI51">
            <v>0</v>
          </cell>
        </row>
        <row r="52">
          <cell r="A52" t="str">
            <v>1.1.4.2</v>
          </cell>
        </row>
        <row r="52">
          <cell r="C52" t="str">
            <v>Г</v>
          </cell>
        </row>
        <row r="52">
          <cell r="AI52">
            <v>1.959</v>
          </cell>
        </row>
        <row r="53">
          <cell r="A53" t="str">
            <v>1.1.4.2</v>
          </cell>
        </row>
        <row r="53">
          <cell r="C53" t="str">
            <v>рек_1</v>
          </cell>
        </row>
        <row r="53">
          <cell r="AI53">
            <v>0</v>
          </cell>
        </row>
        <row r="54">
          <cell r="A54" t="str">
            <v>1.1.4.2</v>
          </cell>
        </row>
        <row r="54">
          <cell r="C54" t="str">
            <v>рек_2</v>
          </cell>
        </row>
        <row r="54">
          <cell r="AI54">
            <v>0</v>
          </cell>
        </row>
        <row r="55">
          <cell r="A55" t="str">
            <v>1.1.4.2</v>
          </cell>
        </row>
        <row r="55">
          <cell r="C55" t="str">
            <v>рек_3</v>
          </cell>
        </row>
        <row r="55">
          <cell r="AI55">
            <v>0</v>
          </cell>
        </row>
        <row r="56">
          <cell r="A56" t="str">
            <v>1.1.4.2</v>
          </cell>
        </row>
        <row r="56">
          <cell r="C56" t="str">
            <v>рек_4</v>
          </cell>
        </row>
        <row r="56">
          <cell r="AI56">
            <v>0</v>
          </cell>
        </row>
        <row r="57">
          <cell r="A57" t="str">
            <v>1.1.4.2</v>
          </cell>
        </row>
        <row r="57">
          <cell r="C57" t="str">
            <v>рек_5</v>
          </cell>
        </row>
        <row r="57">
          <cell r="AI57">
            <v>0</v>
          </cell>
        </row>
        <row r="58">
          <cell r="A58" t="str">
            <v>1.1.4.2</v>
          </cell>
        </row>
        <row r="58">
          <cell r="C58" t="str">
            <v>рек_6</v>
          </cell>
        </row>
        <row r="58">
          <cell r="AI58">
            <v>0</v>
          </cell>
        </row>
        <row r="59">
          <cell r="A59" t="str">
            <v>1.1.4.2</v>
          </cell>
        </row>
        <row r="59">
          <cell r="C59" t="str">
            <v>рек_7</v>
          </cell>
        </row>
        <row r="59">
          <cell r="AI59">
            <v>0</v>
          </cell>
        </row>
        <row r="60">
          <cell r="A60" t="str">
            <v>1.1.4.2</v>
          </cell>
        </row>
        <row r="60">
          <cell r="C60" t="str">
            <v>рек_8</v>
          </cell>
        </row>
        <row r="60">
          <cell r="AI60">
            <v>0</v>
          </cell>
        </row>
        <row r="61">
          <cell r="A61" t="str">
            <v>1.1.4.2</v>
          </cell>
        </row>
        <row r="61">
          <cell r="C61" t="str">
            <v>рек_9</v>
          </cell>
        </row>
        <row r="61">
          <cell r="AI61">
            <v>0</v>
          </cell>
        </row>
        <row r="62">
          <cell r="A62" t="str">
            <v>1.1.4.2</v>
          </cell>
        </row>
        <row r="62">
          <cell r="C62" t="str">
            <v>рек_10</v>
          </cell>
        </row>
        <row r="62">
          <cell r="AI62">
            <v>0</v>
          </cell>
        </row>
        <row r="63">
          <cell r="A63" t="str">
            <v>1.1.4.2</v>
          </cell>
        </row>
        <row r="63">
          <cell r="C63" t="str">
            <v>рек_11</v>
          </cell>
        </row>
        <row r="63">
          <cell r="AI63">
            <v>0</v>
          </cell>
        </row>
        <row r="64">
          <cell r="A64" t="str">
            <v>1.1.4.2</v>
          </cell>
        </row>
        <row r="64">
          <cell r="C64" t="str">
            <v>рек_12</v>
          </cell>
        </row>
        <row r="64">
          <cell r="AI64">
            <v>0</v>
          </cell>
        </row>
        <row r="65">
          <cell r="A65" t="str">
            <v>1.1.4.2</v>
          </cell>
        </row>
        <row r="65">
          <cell r="C65" t="str">
            <v>рек_13</v>
          </cell>
        </row>
        <row r="65">
          <cell r="AI65">
            <v>0</v>
          </cell>
        </row>
        <row r="66">
          <cell r="A66" t="str">
            <v>1.1.4.2</v>
          </cell>
        </row>
        <row r="66">
          <cell r="C66" t="str">
            <v>рек_14</v>
          </cell>
        </row>
        <row r="66">
          <cell r="AI66">
            <v>0</v>
          </cell>
        </row>
        <row r="67">
          <cell r="A67" t="str">
            <v>1.1.4.2</v>
          </cell>
        </row>
        <row r="67">
          <cell r="C67" t="str">
            <v>рек_15</v>
          </cell>
        </row>
        <row r="67">
          <cell r="AI67">
            <v>0</v>
          </cell>
        </row>
        <row r="68">
          <cell r="A68" t="str">
            <v>1.1.4.2</v>
          </cell>
        </row>
        <row r="68">
          <cell r="C68" t="str">
            <v>рек_16</v>
          </cell>
        </row>
        <row r="68">
          <cell r="AI68">
            <v>0</v>
          </cell>
        </row>
        <row r="69">
          <cell r="A69" t="str">
            <v>1.1.4.2</v>
          </cell>
        </row>
        <row r="69">
          <cell r="C69" t="str">
            <v>рек_17</v>
          </cell>
        </row>
        <row r="69">
          <cell r="AI69">
            <v>0</v>
          </cell>
        </row>
        <row r="70">
          <cell r="A70" t="str">
            <v>1.1.4.2</v>
          </cell>
        </row>
        <row r="70">
          <cell r="C70" t="str">
            <v>рек_18</v>
          </cell>
        </row>
        <row r="70">
          <cell r="AI70">
            <v>0</v>
          </cell>
        </row>
        <row r="71">
          <cell r="A71" t="str">
            <v>1.1.4.2</v>
          </cell>
        </row>
        <row r="71">
          <cell r="C71" t="str">
            <v>рек_19</v>
          </cell>
        </row>
        <row r="71">
          <cell r="AI71">
            <v>0</v>
          </cell>
        </row>
        <row r="72">
          <cell r="A72" t="str">
            <v>1.1.4.2</v>
          </cell>
        </row>
        <row r="72">
          <cell r="C72" t="str">
            <v>рек_20</v>
          </cell>
        </row>
        <row r="72">
          <cell r="AI72">
            <v>0</v>
          </cell>
        </row>
        <row r="73">
          <cell r="A73" t="str">
            <v>1.1.4.2</v>
          </cell>
        </row>
        <row r="73">
          <cell r="C73" t="str">
            <v>рек_21</v>
          </cell>
        </row>
        <row r="73">
          <cell r="AI73">
            <v>0</v>
          </cell>
        </row>
        <row r="74">
          <cell r="A74" t="str">
            <v>1.1.4.2</v>
          </cell>
        </row>
        <row r="74">
          <cell r="C74" t="str">
            <v>рек_22</v>
          </cell>
        </row>
        <row r="74">
          <cell r="AI74">
            <v>0</v>
          </cell>
        </row>
        <row r="75">
          <cell r="A75" t="str">
            <v>1.1.4.2</v>
          </cell>
        </row>
        <row r="75">
          <cell r="C75" t="str">
            <v>рек_23</v>
          </cell>
        </row>
        <row r="75">
          <cell r="AI75">
            <v>0</v>
          </cell>
        </row>
        <row r="76">
          <cell r="A76" t="str">
            <v>1.1.4.2</v>
          </cell>
        </row>
        <row r="76">
          <cell r="C76" t="str">
            <v>рек_24</v>
          </cell>
        </row>
        <row r="76">
          <cell r="AI76">
            <v>0</v>
          </cell>
        </row>
        <row r="77">
          <cell r="A77" t="str">
            <v>1.1.4.2</v>
          </cell>
        </row>
        <row r="77">
          <cell r="C77" t="str">
            <v>рек_25</v>
          </cell>
        </row>
        <row r="77">
          <cell r="AI77">
            <v>0</v>
          </cell>
        </row>
        <row r="78">
          <cell r="A78" t="str">
            <v>1.1.4.2</v>
          </cell>
        </row>
        <row r="78">
          <cell r="C78" t="str">
            <v>рек_26</v>
          </cell>
        </row>
        <row r="78">
          <cell r="AI78">
            <v>0</v>
          </cell>
        </row>
        <row r="79">
          <cell r="A79" t="str">
            <v>1.1.4.2</v>
          </cell>
        </row>
        <row r="79">
          <cell r="C79" t="str">
            <v>рек_27</v>
          </cell>
        </row>
        <row r="79">
          <cell r="AI79">
            <v>0</v>
          </cell>
        </row>
        <row r="80">
          <cell r="A80" t="str">
            <v>1.1.4.2</v>
          </cell>
        </row>
        <row r="80">
          <cell r="C80" t="str">
            <v>рек_28</v>
          </cell>
        </row>
        <row r="80">
          <cell r="AI80">
            <v>0</v>
          </cell>
        </row>
        <row r="81">
          <cell r="A81" t="str">
            <v>1.1.4.2</v>
          </cell>
        </row>
        <row r="81">
          <cell r="C81" t="str">
            <v>рек_29</v>
          </cell>
        </row>
        <row r="81">
          <cell r="AI81">
            <v>0</v>
          </cell>
        </row>
        <row r="82">
          <cell r="A82" t="str">
            <v>1.1.4.2</v>
          </cell>
        </row>
        <row r="82">
          <cell r="C82" t="str">
            <v>рек_30</v>
          </cell>
        </row>
        <row r="82">
          <cell r="AI82">
            <v>0</v>
          </cell>
        </row>
        <row r="83">
          <cell r="A83" t="str">
            <v>1.1.4.2</v>
          </cell>
        </row>
        <row r="83">
          <cell r="C83" t="str">
            <v>рек_31</v>
          </cell>
        </row>
        <row r="83">
          <cell r="AI83">
            <v>0</v>
          </cell>
        </row>
        <row r="84">
          <cell r="A84" t="str">
            <v>1.1.4.2</v>
          </cell>
        </row>
        <row r="84">
          <cell r="C84" t="str">
            <v>рек_32</v>
          </cell>
        </row>
        <row r="84">
          <cell r="AI84">
            <v>0</v>
          </cell>
        </row>
        <row r="85">
          <cell r="A85" t="str">
            <v>1.1.4.2</v>
          </cell>
        </row>
        <row r="85">
          <cell r="C85" t="str">
            <v>рек_33</v>
          </cell>
        </row>
        <row r="85">
          <cell r="AI85">
            <v>0</v>
          </cell>
        </row>
        <row r="86">
          <cell r="A86" t="str">
            <v>1.1.4.2</v>
          </cell>
        </row>
        <row r="86">
          <cell r="C86" t="str">
            <v>рек_34</v>
          </cell>
        </row>
        <row r="86">
          <cell r="AI86">
            <v>0</v>
          </cell>
        </row>
        <row r="87">
          <cell r="A87" t="str">
            <v>1.1.4.2</v>
          </cell>
        </row>
        <row r="87">
          <cell r="C87" t="str">
            <v>рек_35</v>
          </cell>
        </row>
        <row r="87">
          <cell r="AI87">
            <v>0</v>
          </cell>
        </row>
        <row r="88">
          <cell r="A88" t="str">
            <v>1.1.4.2</v>
          </cell>
        </row>
        <row r="88">
          <cell r="C88" t="str">
            <v>рек_36</v>
          </cell>
        </row>
        <row r="88">
          <cell r="AI88">
            <v>0</v>
          </cell>
        </row>
        <row r="89">
          <cell r="A89" t="str">
            <v>1.1.4.2</v>
          </cell>
        </row>
        <row r="89">
          <cell r="C89" t="str">
            <v>рек_37</v>
          </cell>
        </row>
        <row r="89">
          <cell r="AI89">
            <v>0</v>
          </cell>
        </row>
        <row r="90">
          <cell r="A90" t="str">
            <v>1.1.4.2</v>
          </cell>
        </row>
        <row r="90">
          <cell r="C90" t="str">
            <v>рек_38</v>
          </cell>
        </row>
        <row r="90">
          <cell r="AI90">
            <v>0</v>
          </cell>
        </row>
        <row r="91">
          <cell r="A91" t="str">
            <v>1.1.4.2</v>
          </cell>
        </row>
        <row r="91">
          <cell r="C91" t="str">
            <v>рек_39</v>
          </cell>
        </row>
        <row r="91">
          <cell r="AI91">
            <v>0</v>
          </cell>
        </row>
        <row r="92">
          <cell r="A92" t="str">
            <v>1.1.4.2</v>
          </cell>
        </row>
        <row r="92">
          <cell r="C92" t="str">
            <v>рек_40</v>
          </cell>
        </row>
        <row r="92">
          <cell r="AI92">
            <v>0</v>
          </cell>
        </row>
        <row r="93">
          <cell r="A93" t="str">
            <v>1.1.4.2</v>
          </cell>
        </row>
        <row r="93">
          <cell r="C93" t="str">
            <v>рек_41</v>
          </cell>
        </row>
        <row r="93">
          <cell r="AI93">
            <v>0</v>
          </cell>
        </row>
        <row r="94">
          <cell r="A94" t="str">
            <v>1.1.4.2</v>
          </cell>
        </row>
        <row r="94">
          <cell r="C94" t="str">
            <v>рек_42</v>
          </cell>
        </row>
        <row r="94">
          <cell r="AI94">
            <v>0</v>
          </cell>
        </row>
        <row r="95">
          <cell r="A95" t="str">
            <v>1.1.4.2</v>
          </cell>
        </row>
        <row r="95">
          <cell r="C95" t="str">
            <v>рек_43</v>
          </cell>
        </row>
        <row r="95">
          <cell r="AI95">
            <v>0</v>
          </cell>
        </row>
        <row r="96">
          <cell r="A96" t="str">
            <v>1.1.4.2</v>
          </cell>
        </row>
        <row r="96">
          <cell r="C96" t="str">
            <v>рек_44</v>
          </cell>
        </row>
        <row r="96">
          <cell r="AI96">
            <v>0</v>
          </cell>
        </row>
        <row r="97">
          <cell r="A97" t="str">
            <v>1.1.4.2</v>
          </cell>
        </row>
        <row r="97">
          <cell r="C97" t="str">
            <v>рек_45</v>
          </cell>
        </row>
        <row r="97">
          <cell r="AI97">
            <v>0</v>
          </cell>
        </row>
        <row r="98">
          <cell r="A98" t="str">
            <v>1.1.4.2</v>
          </cell>
        </row>
        <row r="98">
          <cell r="C98" t="str">
            <v>рек_46</v>
          </cell>
        </row>
        <row r="98">
          <cell r="AI98">
            <v>0</v>
          </cell>
        </row>
        <row r="99">
          <cell r="A99" t="str">
            <v>1.1.4.2</v>
          </cell>
        </row>
        <row r="99">
          <cell r="C99" t="str">
            <v>рек_47</v>
          </cell>
        </row>
        <row r="99">
          <cell r="AI99">
            <v>0</v>
          </cell>
        </row>
        <row r="100">
          <cell r="A100" t="str">
            <v>1.1.4.2</v>
          </cell>
        </row>
        <row r="100">
          <cell r="C100" t="str">
            <v>рек_48</v>
          </cell>
        </row>
        <row r="100">
          <cell r="AI100">
            <v>0</v>
          </cell>
        </row>
        <row r="101">
          <cell r="A101" t="str">
            <v>1.1.4.2</v>
          </cell>
        </row>
        <row r="101">
          <cell r="C101" t="str">
            <v>рек_49</v>
          </cell>
        </row>
        <row r="101">
          <cell r="AI101">
            <v>0</v>
          </cell>
        </row>
        <row r="102">
          <cell r="A102" t="str">
            <v>1.1.4.2</v>
          </cell>
        </row>
        <row r="102">
          <cell r="C102" t="str">
            <v>рек_50</v>
          </cell>
        </row>
        <row r="102">
          <cell r="AI102">
            <v>0</v>
          </cell>
        </row>
        <row r="103">
          <cell r="A103" t="str">
            <v>1.1.4.2</v>
          </cell>
        </row>
        <row r="103">
          <cell r="C103" t="str">
            <v>рек_51</v>
          </cell>
        </row>
        <row r="103">
          <cell r="AI103">
            <v>0</v>
          </cell>
        </row>
        <row r="104">
          <cell r="A104" t="str">
            <v>1.1.4.2</v>
          </cell>
        </row>
        <row r="104">
          <cell r="C104" t="str">
            <v>рек_52</v>
          </cell>
        </row>
        <row r="104">
          <cell r="AI104">
            <v>0</v>
          </cell>
        </row>
        <row r="105">
          <cell r="A105" t="str">
            <v>1.1.4.2</v>
          </cell>
        </row>
        <row r="105">
          <cell r="C105" t="str">
            <v>рек_53</v>
          </cell>
        </row>
        <row r="105">
          <cell r="AI105">
            <v>0</v>
          </cell>
        </row>
        <row r="106">
          <cell r="A106" t="str">
            <v>1.1.4.2</v>
          </cell>
        </row>
        <row r="106">
          <cell r="C106" t="str">
            <v>рек_54</v>
          </cell>
        </row>
        <row r="106">
          <cell r="AI106">
            <v>0</v>
          </cell>
        </row>
        <row r="107">
          <cell r="A107" t="str">
            <v>1.1.4.2</v>
          </cell>
        </row>
        <row r="107">
          <cell r="C107" t="str">
            <v>рек_55</v>
          </cell>
        </row>
        <row r="107">
          <cell r="AI107">
            <v>0</v>
          </cell>
        </row>
        <row r="108">
          <cell r="A108" t="str">
            <v>1.1.4.2</v>
          </cell>
        </row>
        <row r="108">
          <cell r="C108" t="str">
            <v>рек_56</v>
          </cell>
        </row>
        <row r="108">
          <cell r="AI108">
            <v>0</v>
          </cell>
        </row>
        <row r="109">
          <cell r="A109" t="str">
            <v>1.1.4.2</v>
          </cell>
        </row>
        <row r="109">
          <cell r="C109" t="str">
            <v>рек_57</v>
          </cell>
        </row>
        <row r="109">
          <cell r="AI109">
            <v>0</v>
          </cell>
        </row>
        <row r="110">
          <cell r="A110" t="str">
            <v>1.1.4.2</v>
          </cell>
        </row>
        <row r="110">
          <cell r="C110" t="str">
            <v>рек_58</v>
          </cell>
        </row>
        <row r="110">
          <cell r="AI110">
            <v>0</v>
          </cell>
        </row>
        <row r="111">
          <cell r="A111" t="str">
            <v>1.1.4.2</v>
          </cell>
        </row>
        <row r="111">
          <cell r="C111" t="str">
            <v>рек_59</v>
          </cell>
        </row>
        <row r="111">
          <cell r="AI111">
            <v>0</v>
          </cell>
        </row>
        <row r="112">
          <cell r="A112" t="str">
            <v>1.1.4.2</v>
          </cell>
        </row>
        <row r="112">
          <cell r="C112" t="str">
            <v>рек_60</v>
          </cell>
        </row>
        <row r="112">
          <cell r="AI112">
            <v>0</v>
          </cell>
        </row>
        <row r="113">
          <cell r="A113" t="str">
            <v>1.1.4.2</v>
          </cell>
        </row>
        <row r="113">
          <cell r="C113" t="str">
            <v>рек_61</v>
          </cell>
        </row>
        <row r="113">
          <cell r="AI113">
            <v>0</v>
          </cell>
        </row>
        <row r="114">
          <cell r="A114" t="str">
            <v>1.1.4.2</v>
          </cell>
        </row>
        <row r="114">
          <cell r="C114" t="str">
            <v>рек_62</v>
          </cell>
        </row>
        <row r="114">
          <cell r="AI114">
            <v>0</v>
          </cell>
        </row>
        <row r="115">
          <cell r="A115" t="str">
            <v>1.1.4.2</v>
          </cell>
        </row>
        <row r="115">
          <cell r="C115" t="str">
            <v>рек_63</v>
          </cell>
        </row>
        <row r="115">
          <cell r="AI115">
            <v>0</v>
          </cell>
        </row>
        <row r="116">
          <cell r="A116" t="str">
            <v>1.1.4.2</v>
          </cell>
        </row>
        <row r="116">
          <cell r="C116" t="str">
            <v>рек_64</v>
          </cell>
        </row>
        <row r="116">
          <cell r="AI116">
            <v>0</v>
          </cell>
        </row>
        <row r="117">
          <cell r="A117" t="str">
            <v>1.1.4.2</v>
          </cell>
        </row>
        <row r="117">
          <cell r="C117" t="str">
            <v>рек_65</v>
          </cell>
        </row>
        <row r="117">
          <cell r="AI117">
            <v>0</v>
          </cell>
        </row>
        <row r="118">
          <cell r="A118" t="str">
            <v>1.1.4.2</v>
          </cell>
        </row>
        <row r="118">
          <cell r="C118" t="str">
            <v>рек_66</v>
          </cell>
        </row>
        <row r="118">
          <cell r="AI118">
            <v>0</v>
          </cell>
        </row>
        <row r="119">
          <cell r="A119" t="str">
            <v>1.1.4.2</v>
          </cell>
        </row>
        <row r="119">
          <cell r="C119" t="str">
            <v>рек_67</v>
          </cell>
        </row>
        <row r="119">
          <cell r="AI119">
            <v>0</v>
          </cell>
        </row>
        <row r="120">
          <cell r="A120" t="str">
            <v>1.1.4.2</v>
          </cell>
        </row>
        <row r="120">
          <cell r="C120" t="str">
            <v>рек_68</v>
          </cell>
        </row>
        <row r="120">
          <cell r="AI120">
            <v>0</v>
          </cell>
        </row>
        <row r="121">
          <cell r="A121" t="str">
            <v>1.1.4.2</v>
          </cell>
        </row>
        <row r="121">
          <cell r="C121" t="str">
            <v>рек_69</v>
          </cell>
        </row>
        <row r="121">
          <cell r="AI121">
            <v>0</v>
          </cell>
        </row>
        <row r="122">
          <cell r="A122" t="str">
            <v>1.1.4.2</v>
          </cell>
        </row>
        <row r="122">
          <cell r="C122" t="str">
            <v>рек_70</v>
          </cell>
        </row>
        <row r="122">
          <cell r="AI122">
            <v>0</v>
          </cell>
        </row>
        <row r="123">
          <cell r="A123" t="str">
            <v>1.1.4.2</v>
          </cell>
        </row>
        <row r="123">
          <cell r="C123" t="str">
            <v>рек_71</v>
          </cell>
        </row>
        <row r="123">
          <cell r="AI123">
            <v>0</v>
          </cell>
        </row>
        <row r="124">
          <cell r="A124" t="str">
            <v>1.1.4.2</v>
          </cell>
        </row>
        <row r="124">
          <cell r="C124" t="str">
            <v>рек_72</v>
          </cell>
        </row>
        <row r="124">
          <cell r="AI124">
            <v>0</v>
          </cell>
        </row>
        <row r="125">
          <cell r="A125" t="str">
            <v>1.1.4.2</v>
          </cell>
        </row>
        <row r="125">
          <cell r="C125" t="str">
            <v>рек_73</v>
          </cell>
        </row>
        <row r="125">
          <cell r="AI125">
            <v>0</v>
          </cell>
        </row>
        <row r="126">
          <cell r="A126" t="str">
            <v>1.1.4.2</v>
          </cell>
        </row>
        <row r="126">
          <cell r="C126" t="str">
            <v>рек_74</v>
          </cell>
        </row>
        <row r="126">
          <cell r="AI126">
            <v>0</v>
          </cell>
        </row>
        <row r="127">
          <cell r="A127" t="str">
            <v>1.1.4.2</v>
          </cell>
        </row>
        <row r="127">
          <cell r="C127" t="str">
            <v>рек_75</v>
          </cell>
        </row>
        <row r="127">
          <cell r="AI127">
            <v>0</v>
          </cell>
        </row>
        <row r="128">
          <cell r="A128" t="str">
            <v>1.1.4.2</v>
          </cell>
        </row>
        <row r="128">
          <cell r="C128" t="str">
            <v>Рек_77</v>
          </cell>
        </row>
        <row r="128">
          <cell r="AI128">
            <v>0</v>
          </cell>
        </row>
        <row r="129">
          <cell r="A129" t="str">
            <v>1.1.4.2</v>
          </cell>
        </row>
        <row r="129">
          <cell r="C129" t="str">
            <v>Рек_78</v>
          </cell>
        </row>
        <row r="129">
          <cell r="AI129">
            <v>0</v>
          </cell>
        </row>
        <row r="130">
          <cell r="A130" t="str">
            <v>1.1.4.2</v>
          </cell>
        </row>
        <row r="130">
          <cell r="C130" t="str">
            <v>Рек_79</v>
          </cell>
        </row>
        <row r="130">
          <cell r="AI130">
            <v>0</v>
          </cell>
        </row>
        <row r="131">
          <cell r="A131" t="str">
            <v>1.1.4.2</v>
          </cell>
        </row>
        <row r="131">
          <cell r="C131" t="str">
            <v>Рек_80</v>
          </cell>
        </row>
        <row r="131">
          <cell r="AI131">
            <v>0</v>
          </cell>
        </row>
        <row r="132">
          <cell r="A132" t="str">
            <v>1.1.4.2</v>
          </cell>
        </row>
        <row r="132">
          <cell r="C132" t="str">
            <v>Рек_81</v>
          </cell>
        </row>
        <row r="132">
          <cell r="AI132">
            <v>0</v>
          </cell>
        </row>
        <row r="133">
          <cell r="A133" t="str">
            <v>1.1.4.2</v>
          </cell>
        </row>
        <row r="133">
          <cell r="C133" t="str">
            <v>Рек_82</v>
          </cell>
        </row>
        <row r="133">
          <cell r="AI133">
            <v>0</v>
          </cell>
        </row>
        <row r="134">
          <cell r="A134" t="str">
            <v>1.1.4.2</v>
          </cell>
        </row>
        <row r="134">
          <cell r="C134" t="str">
            <v>Рек_83</v>
          </cell>
        </row>
        <row r="134">
          <cell r="AI134">
            <v>0</v>
          </cell>
        </row>
        <row r="135">
          <cell r="A135" t="str">
            <v>1.1.4.2</v>
          </cell>
        </row>
        <row r="135">
          <cell r="C135" t="str">
            <v>Рек_84</v>
          </cell>
        </row>
        <row r="135">
          <cell r="AI135">
            <v>0</v>
          </cell>
        </row>
        <row r="136">
          <cell r="A136" t="str">
            <v>1.1.4.2</v>
          </cell>
        </row>
        <row r="136">
          <cell r="C136" t="str">
            <v>Рек_85</v>
          </cell>
        </row>
        <row r="136">
          <cell r="AI136">
            <v>0</v>
          </cell>
        </row>
        <row r="137">
          <cell r="A137" t="str">
            <v>1.1.4.2</v>
          </cell>
        </row>
        <row r="137">
          <cell r="C137" t="str">
            <v>Рек_86</v>
          </cell>
        </row>
        <row r="137">
          <cell r="AI137">
            <v>0</v>
          </cell>
        </row>
        <row r="138">
          <cell r="A138" t="str">
            <v>1.1.4.2</v>
          </cell>
        </row>
        <row r="138">
          <cell r="C138" t="str">
            <v>Рек_87</v>
          </cell>
        </row>
        <row r="138">
          <cell r="AI138">
            <v>0</v>
          </cell>
        </row>
        <row r="139">
          <cell r="A139" t="str">
            <v>1.1.4.2</v>
          </cell>
        </row>
        <row r="139">
          <cell r="C139" t="str">
            <v>Рек_88</v>
          </cell>
        </row>
        <row r="139">
          <cell r="AI139">
            <v>0</v>
          </cell>
        </row>
        <row r="140">
          <cell r="A140" t="str">
            <v>1.2</v>
          </cell>
        </row>
        <row r="140">
          <cell r="C140" t="str">
            <v>Г</v>
          </cell>
        </row>
        <row r="140">
          <cell r="AI140">
            <v>0</v>
          </cell>
        </row>
        <row r="141">
          <cell r="A141" t="str">
            <v>1.2.1</v>
          </cell>
        </row>
        <row r="141">
          <cell r="C141" t="str">
            <v>Г</v>
          </cell>
        </row>
        <row r="141">
          <cell r="AI141">
            <v>0</v>
          </cell>
        </row>
        <row r="142">
          <cell r="A142" t="str">
            <v>1.2.1.1</v>
          </cell>
        </row>
        <row r="142">
          <cell r="C142" t="str">
            <v>Г</v>
          </cell>
        </row>
        <row r="142">
          <cell r="AI142">
            <v>0</v>
          </cell>
        </row>
        <row r="143">
          <cell r="A143" t="str">
            <v>1.2.1.1</v>
          </cell>
        </row>
        <row r="143">
          <cell r="C143" t="str">
            <v>G_ТП22-26_069</v>
          </cell>
        </row>
        <row r="143">
          <cell r="AI143">
            <v>0</v>
          </cell>
        </row>
        <row r="144">
          <cell r="A144" t="str">
            <v>1.2.1.1</v>
          </cell>
        </row>
        <row r="144">
          <cell r="C144" t="str">
            <v>G_ТП22-26_071</v>
          </cell>
        </row>
        <row r="144">
          <cell r="AI144">
            <v>0</v>
          </cell>
        </row>
        <row r="145">
          <cell r="A145" t="str">
            <v>1.2.1.1</v>
          </cell>
        </row>
        <row r="145">
          <cell r="C145" t="str">
            <v>G_ТП22-26_072</v>
          </cell>
        </row>
        <row r="145">
          <cell r="AI145">
            <v>0</v>
          </cell>
        </row>
        <row r="146">
          <cell r="A146" t="str">
            <v>1.2.1.1</v>
          </cell>
        </row>
        <row r="146">
          <cell r="C146" t="str">
            <v>G_ТП22-26_073</v>
          </cell>
        </row>
        <row r="146">
          <cell r="AI146">
            <v>0</v>
          </cell>
        </row>
        <row r="147">
          <cell r="A147" t="str">
            <v>1.2.1.1</v>
          </cell>
        </row>
        <row r="147">
          <cell r="C147" t="str">
            <v>G_ТП22-26_074</v>
          </cell>
        </row>
        <row r="147">
          <cell r="AI147">
            <v>0</v>
          </cell>
        </row>
        <row r="148">
          <cell r="A148" t="str">
            <v>1.2.1.1</v>
          </cell>
        </row>
        <row r="148">
          <cell r="C148" t="str">
            <v>G_ТП22-26_075</v>
          </cell>
        </row>
        <row r="148">
          <cell r="AI148">
            <v>0</v>
          </cell>
        </row>
        <row r="149">
          <cell r="A149" t="str">
            <v>1.2.2</v>
          </cell>
        </row>
        <row r="149">
          <cell r="C149" t="str">
            <v>Г</v>
          </cell>
        </row>
        <row r="149">
          <cell r="AI149">
            <v>0</v>
          </cell>
        </row>
        <row r="150">
          <cell r="A150" t="str">
            <v>1.2.2.1</v>
          </cell>
        </row>
        <row r="150">
          <cell r="C150" t="str">
            <v>Г</v>
          </cell>
        </row>
        <row r="150">
          <cell r="AI150">
            <v>0</v>
          </cell>
        </row>
        <row r="151">
          <cell r="A151" t="str">
            <v>1.2.2.1</v>
          </cell>
        </row>
        <row r="151">
          <cell r="C151" t="str">
            <v>G_КЛ22-26_039</v>
          </cell>
        </row>
        <row r="151">
          <cell r="AI151">
            <v>0</v>
          </cell>
        </row>
        <row r="152">
          <cell r="A152" t="str">
            <v>1.2.2.1</v>
          </cell>
        </row>
        <row r="152">
          <cell r="C152" t="str">
            <v>G_КЛ22-26_040</v>
          </cell>
        </row>
        <row r="152">
          <cell r="AI152">
            <v>0</v>
          </cell>
        </row>
        <row r="153">
          <cell r="A153" t="str">
            <v>1.2.2.1</v>
          </cell>
        </row>
        <row r="153">
          <cell r="C153" t="str">
            <v>G_КЛ22-26_041</v>
          </cell>
        </row>
        <row r="153">
          <cell r="AI153">
            <v>0</v>
          </cell>
        </row>
        <row r="154">
          <cell r="A154" t="str">
            <v>1.2.2.1</v>
          </cell>
        </row>
        <row r="154">
          <cell r="C154" t="str">
            <v>G_КЛ22-26_057</v>
          </cell>
        </row>
        <row r="154">
          <cell r="AI154">
            <v>0</v>
          </cell>
        </row>
        <row r="155">
          <cell r="A155" t="str">
            <v>1.2.2.1</v>
          </cell>
        </row>
        <row r="155">
          <cell r="C155" t="str">
            <v>G_КЛ22-26_059</v>
          </cell>
        </row>
        <row r="155">
          <cell r="AI155">
            <v>0</v>
          </cell>
        </row>
        <row r="156">
          <cell r="A156" t="str">
            <v>1.2.2.1</v>
          </cell>
        </row>
        <row r="156">
          <cell r="C156" t="str">
            <v>G_КЛ22-26_060</v>
          </cell>
        </row>
        <row r="156">
          <cell r="AI156">
            <v>0</v>
          </cell>
        </row>
        <row r="157">
          <cell r="A157" t="str">
            <v>1.2.2.1</v>
          </cell>
        </row>
        <row r="157">
          <cell r="C157" t="str">
            <v>G_КЛ22-26_061</v>
          </cell>
        </row>
        <row r="157">
          <cell r="AI157">
            <v>0</v>
          </cell>
        </row>
        <row r="158">
          <cell r="A158" t="str">
            <v>1.2.2.1</v>
          </cell>
        </row>
        <row r="158">
          <cell r="C158" t="str">
            <v>G_КЛ22-26_062</v>
          </cell>
        </row>
        <row r="158">
          <cell r="AI158">
            <v>0</v>
          </cell>
        </row>
        <row r="159">
          <cell r="A159" t="str">
            <v>1.2.2.1</v>
          </cell>
        </row>
        <row r="159">
          <cell r="C159" t="str">
            <v>G_КЛ22-26_063</v>
          </cell>
        </row>
        <row r="159">
          <cell r="AI159">
            <v>0</v>
          </cell>
        </row>
        <row r="160">
          <cell r="A160" t="str">
            <v>1.2.2.1</v>
          </cell>
        </row>
        <row r="160">
          <cell r="C160" t="str">
            <v>G_КЛ22-26_064</v>
          </cell>
        </row>
        <row r="160">
          <cell r="AI160">
            <v>0</v>
          </cell>
        </row>
        <row r="161">
          <cell r="A161" t="str">
            <v>1.2.2.1</v>
          </cell>
        </row>
        <row r="161">
          <cell r="C161" t="str">
            <v>G_КЛ22-26_065</v>
          </cell>
        </row>
        <row r="161">
          <cell r="AI161">
            <v>0</v>
          </cell>
        </row>
        <row r="162">
          <cell r="A162" t="str">
            <v>1.2.2.1</v>
          </cell>
        </row>
        <row r="162">
          <cell r="C162" t="str">
            <v>G_КЛ22-26_066</v>
          </cell>
        </row>
        <row r="162">
          <cell r="AI162">
            <v>0</v>
          </cell>
        </row>
        <row r="163">
          <cell r="A163" t="str">
            <v>1.2.2.1</v>
          </cell>
        </row>
        <row r="163">
          <cell r="C163" t="str">
            <v>G_КЛ22-26_067</v>
          </cell>
        </row>
        <row r="163">
          <cell r="AI163">
            <v>0</v>
          </cell>
        </row>
        <row r="164">
          <cell r="A164" t="str">
            <v>1.2.2.1</v>
          </cell>
        </row>
        <row r="164">
          <cell r="C164" t="str">
            <v>G_КЛ22-26_068</v>
          </cell>
        </row>
        <row r="164">
          <cell r="AI164">
            <v>0</v>
          </cell>
        </row>
        <row r="165">
          <cell r="A165" t="str">
            <v>1.2.2.1</v>
          </cell>
        </row>
        <row r="165">
          <cell r="C165" t="str">
            <v>G_КЛ22-26_069</v>
          </cell>
        </row>
        <row r="165">
          <cell r="AI165">
            <v>0</v>
          </cell>
        </row>
        <row r="166">
          <cell r="A166" t="str">
            <v>1.2.2.1</v>
          </cell>
        </row>
        <row r="166">
          <cell r="C166" t="str">
            <v>G_КЛ22-26_070</v>
          </cell>
        </row>
        <row r="166">
          <cell r="AI166">
            <v>0</v>
          </cell>
        </row>
        <row r="167">
          <cell r="A167" t="str">
            <v>1.2.2.1</v>
          </cell>
        </row>
        <row r="167">
          <cell r="C167" t="str">
            <v>G_КЛ22-26_071</v>
          </cell>
        </row>
        <row r="167">
          <cell r="AI167">
            <v>0</v>
          </cell>
        </row>
        <row r="168">
          <cell r="A168" t="str">
            <v>1.2.2.2</v>
          </cell>
        </row>
        <row r="168">
          <cell r="C168" t="str">
            <v>Г</v>
          </cell>
        </row>
        <row r="168">
          <cell r="AI168">
            <v>0</v>
          </cell>
        </row>
        <row r="169">
          <cell r="A169" t="str">
            <v>1.2.2.2</v>
          </cell>
        </row>
        <row r="169">
          <cell r="C169" t="str">
            <v>G_ВЛ22-26_057</v>
          </cell>
        </row>
        <row r="169">
          <cell r="AI169">
            <v>0.159</v>
          </cell>
        </row>
        <row r="170">
          <cell r="A170" t="str">
            <v>1.2.2.2</v>
          </cell>
        </row>
        <row r="170">
          <cell r="C170" t="str">
            <v>G_ВЛ22-26_058</v>
          </cell>
        </row>
        <row r="170">
          <cell r="AI170">
            <v>0.19</v>
          </cell>
        </row>
        <row r="171">
          <cell r="A171" t="str">
            <v>1.2.2.2</v>
          </cell>
        </row>
        <row r="171">
          <cell r="C171" t="str">
            <v>G_ВЛ22-26_055</v>
          </cell>
        </row>
        <row r="171">
          <cell r="AI171">
            <v>1.267</v>
          </cell>
        </row>
        <row r="172">
          <cell r="A172" t="str">
            <v>1.2.2.2</v>
          </cell>
        </row>
        <row r="172">
          <cell r="C172" t="str">
            <v>G_ВЛ22-26_056</v>
          </cell>
        </row>
        <row r="172">
          <cell r="AI172">
            <v>1.25</v>
          </cell>
        </row>
        <row r="173">
          <cell r="A173" t="str">
            <v>1.2.2.2</v>
          </cell>
        </row>
        <row r="173">
          <cell r="C173" t="str">
            <v>G_ВЛ22-26_061</v>
          </cell>
        </row>
        <row r="173">
          <cell r="AI173">
            <v>0.17</v>
          </cell>
        </row>
        <row r="174">
          <cell r="A174" t="str">
            <v>1.2.2.2</v>
          </cell>
        </row>
        <row r="174">
          <cell r="C174" t="str">
            <v>G_ВЛ22-26_062</v>
          </cell>
        </row>
        <row r="174">
          <cell r="AI174">
            <v>0</v>
          </cell>
        </row>
        <row r="175">
          <cell r="A175" t="str">
            <v>1.2.2.2</v>
          </cell>
        </row>
        <row r="175">
          <cell r="C175" t="str">
            <v>G_ВЛ22-26_063</v>
          </cell>
        </row>
        <row r="175">
          <cell r="AI175">
            <v>0</v>
          </cell>
        </row>
        <row r="176">
          <cell r="A176" t="str">
            <v>1.2.2.2</v>
          </cell>
        </row>
        <row r="176">
          <cell r="C176" t="str">
            <v>G_ВЛ22-26_064</v>
          </cell>
        </row>
        <row r="176">
          <cell r="AI176">
            <v>0</v>
          </cell>
        </row>
        <row r="177">
          <cell r="A177" t="str">
            <v>1.2.2.2</v>
          </cell>
        </row>
        <row r="177">
          <cell r="C177" t="str">
            <v>G_ВЛ22-26_065</v>
          </cell>
        </row>
        <row r="177">
          <cell r="AI177">
            <v>0</v>
          </cell>
        </row>
        <row r="178">
          <cell r="A178" t="str">
            <v>1.2.2.2</v>
          </cell>
        </row>
        <row r="178">
          <cell r="C178" t="str">
            <v>G_ВЛ22-26_066</v>
          </cell>
        </row>
        <row r="178">
          <cell r="AI178">
            <v>0</v>
          </cell>
        </row>
        <row r="179">
          <cell r="A179" t="str">
            <v>1.2.2.2</v>
          </cell>
        </row>
        <row r="179">
          <cell r="C179" t="str">
            <v>G_ВЛ22-26_070</v>
          </cell>
        </row>
        <row r="179">
          <cell r="AI179">
            <v>0.344</v>
          </cell>
        </row>
        <row r="180">
          <cell r="A180" t="str">
            <v>1.2.2.2</v>
          </cell>
        </row>
        <row r="180">
          <cell r="C180" t="str">
            <v>G_ВЛ22-26_067</v>
          </cell>
        </row>
        <row r="180">
          <cell r="AI180">
            <v>0</v>
          </cell>
        </row>
        <row r="181">
          <cell r="A181" t="str">
            <v>1.2.3</v>
          </cell>
        </row>
        <row r="181">
          <cell r="C181" t="str">
            <v>Г</v>
          </cell>
        </row>
        <row r="181">
          <cell r="AI181">
            <v>0</v>
          </cell>
        </row>
        <row r="182">
          <cell r="A182" t="str">
            <v>1.2.3.1</v>
          </cell>
        </row>
        <row r="182">
          <cell r="C182" t="str">
            <v>Г</v>
          </cell>
        </row>
        <row r="182">
          <cell r="AI182">
            <v>0</v>
          </cell>
        </row>
        <row r="183">
          <cell r="A183" t="str">
            <v>1.2.3.1</v>
          </cell>
        </row>
        <row r="183">
          <cell r="C183" t="str">
            <v>G_СЧ22-26_006</v>
          </cell>
        </row>
        <row r="183">
          <cell r="AI183">
            <v>0</v>
          </cell>
        </row>
        <row r="184">
          <cell r="A184" t="str">
            <v>1.2.3.1</v>
          </cell>
        </row>
        <row r="184">
          <cell r="C184" t="str">
            <v>G_СЧ22-26_015</v>
          </cell>
        </row>
        <row r="184">
          <cell r="AI184">
            <v>0</v>
          </cell>
        </row>
        <row r="185">
          <cell r="A185" t="str">
            <v>1.2.3.1</v>
          </cell>
        </row>
        <row r="185">
          <cell r="C185" t="str">
            <v>G_СЧ22-26_007</v>
          </cell>
        </row>
        <row r="185">
          <cell r="AI185">
            <v>0</v>
          </cell>
        </row>
        <row r="186">
          <cell r="A186" t="str">
            <v>1.2.3.1</v>
          </cell>
        </row>
        <row r="186">
          <cell r="C186" t="str">
            <v>G_СЧ22-26_017</v>
          </cell>
        </row>
        <row r="186">
          <cell r="AI186">
            <v>0</v>
          </cell>
        </row>
        <row r="187">
          <cell r="A187" t="str">
            <v>1.2.3.2</v>
          </cell>
        </row>
        <row r="187">
          <cell r="C187" t="str">
            <v>Г</v>
          </cell>
        </row>
        <row r="187">
          <cell r="AI187">
            <v>0</v>
          </cell>
        </row>
        <row r="188">
          <cell r="A188" t="str">
            <v>1.2.3.1</v>
          </cell>
        </row>
        <row r="188">
          <cell r="C188" t="str">
            <v>G_СЧ22-26_008</v>
          </cell>
        </row>
        <row r="188">
          <cell r="AI188">
            <v>0</v>
          </cell>
        </row>
        <row r="189">
          <cell r="A189" t="str">
            <v>1.4</v>
          </cell>
        </row>
        <row r="189">
          <cell r="C189" t="str">
            <v>Г</v>
          </cell>
        </row>
        <row r="189">
          <cell r="AI189">
            <v>0</v>
          </cell>
        </row>
        <row r="190">
          <cell r="A190" t="str">
            <v>1.4</v>
          </cell>
        </row>
        <row r="190">
          <cell r="C190" t="str">
            <v>G_ТПН22-26_002</v>
          </cell>
        </row>
        <row r="190">
          <cell r="AI190">
            <v>0</v>
          </cell>
        </row>
        <row r="191">
          <cell r="A191" t="str">
            <v>1.4</v>
          </cell>
        </row>
        <row r="191">
          <cell r="C191" t="str">
            <v>G_ТПН22-26_004</v>
          </cell>
        </row>
        <row r="191">
          <cell r="AI191">
            <v>0</v>
          </cell>
        </row>
        <row r="192">
          <cell r="A192" t="str">
            <v>1.4</v>
          </cell>
        </row>
        <row r="192">
          <cell r="C192" t="str">
            <v>G_ТПН22-26_005</v>
          </cell>
        </row>
        <row r="192">
          <cell r="AI192">
            <v>0</v>
          </cell>
        </row>
        <row r="193">
          <cell r="A193" t="str">
            <v>1.6</v>
          </cell>
        </row>
        <row r="193">
          <cell r="C193" t="str">
            <v>Г</v>
          </cell>
        </row>
        <row r="193">
          <cell r="AI193">
            <v>0</v>
          </cell>
        </row>
        <row r="194">
          <cell r="A194" t="str">
            <v>1.6</v>
          </cell>
        </row>
        <row r="194">
          <cell r="C194" t="str">
            <v>G_П22-26_011</v>
          </cell>
        </row>
        <row r="194">
          <cell r="AI194">
            <v>0</v>
          </cell>
        </row>
        <row r="195">
          <cell r="A195" t="str">
            <v>1.6</v>
          </cell>
        </row>
        <row r="195">
          <cell r="C195" t="str">
            <v>G_П22-26_012</v>
          </cell>
        </row>
        <row r="195">
          <cell r="AI195">
            <v>0</v>
          </cell>
        </row>
        <row r="196">
          <cell r="A196" t="str">
            <v>1.6</v>
          </cell>
        </row>
        <row r="196">
          <cell r="C196" t="str">
            <v>G_П22-26_013</v>
          </cell>
        </row>
        <row r="196">
          <cell r="AI196">
            <v>0</v>
          </cell>
        </row>
        <row r="197">
          <cell r="A197" t="str">
            <v>1.6</v>
          </cell>
        </row>
        <row r="197">
          <cell r="C197" t="str">
            <v>G_П22-26_047</v>
          </cell>
        </row>
        <row r="197">
          <cell r="AI197">
            <v>0</v>
          </cell>
        </row>
        <row r="198">
          <cell r="A198" t="str">
            <v>1.6</v>
          </cell>
        </row>
        <row r="198">
          <cell r="C198" t="str">
            <v>G_П22-26_048</v>
          </cell>
        </row>
        <row r="198">
          <cell r="AI198">
            <v>0</v>
          </cell>
        </row>
        <row r="199">
          <cell r="A199" t="str">
            <v>1.6</v>
          </cell>
        </row>
        <row r="199">
          <cell r="C199" t="str">
            <v>G_П22-26_038</v>
          </cell>
        </row>
        <row r="199">
          <cell r="AI199">
            <v>0</v>
          </cell>
        </row>
        <row r="200">
          <cell r="A200" t="str">
            <v>1.6</v>
          </cell>
        </row>
        <row r="200">
          <cell r="C200" t="str">
            <v>G_П22-26_039</v>
          </cell>
        </row>
        <row r="200">
          <cell r="AI200">
            <v>0</v>
          </cell>
        </row>
        <row r="201">
          <cell r="A201" t="str">
            <v>1.6</v>
          </cell>
        </row>
        <row r="201">
          <cell r="C201" t="str">
            <v>G_П22-26_040</v>
          </cell>
        </row>
        <row r="201">
          <cell r="AI201">
            <v>0</v>
          </cell>
        </row>
        <row r="202">
          <cell r="A202" t="str">
            <v>1.6</v>
          </cell>
        </row>
        <row r="202">
          <cell r="C202" t="str">
            <v>G_П22-26_041</v>
          </cell>
        </row>
        <row r="202">
          <cell r="AI202">
            <v>0</v>
          </cell>
        </row>
        <row r="203">
          <cell r="A203" t="str">
            <v>1.6</v>
          </cell>
        </row>
        <row r="203">
          <cell r="C203" t="str">
            <v>G_П22-26_042</v>
          </cell>
        </row>
        <row r="203">
          <cell r="AI203">
            <v>0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K226"/>
  <sheetViews>
    <sheetView showFormulas="false" showGridLines="true" showRowColHeaders="true" showZeros="true" rightToLeft="false" tabSelected="true" showOutlineSymbols="true" defaultGridColor="true" view="normal" topLeftCell="A1" colorId="64" zoomScale="55" zoomScaleNormal="55" zoomScalePageLayoutView="100" workbookViewId="0">
      <selection pane="topLeft" activeCell="B24" activeCellId="0" sqref="B24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7.16"/>
    <col collapsed="false" customWidth="true" hidden="false" outlineLevel="0" max="6" min="6" style="1" width="10.57"/>
    <col collapsed="false" customWidth="true" hidden="false" outlineLevel="0" max="7" min="7" style="1" width="8.71"/>
    <col collapsed="false" customWidth="true" hidden="false" outlineLevel="0" max="8" min="8" style="1" width="10.57"/>
    <col collapsed="false" customWidth="true" hidden="false" outlineLevel="0" max="9" min="9" style="1" width="8.71"/>
    <col collapsed="false" customWidth="true" hidden="false" outlineLevel="0" max="10" min="10" style="1" width="10.57"/>
    <col collapsed="false" customWidth="true" hidden="false" outlineLevel="0" max="11" min="11" style="1" width="9.52"/>
    <col collapsed="false" customWidth="true" hidden="false" outlineLevel="0" max="12" min="12" style="1" width="7.16"/>
    <col collapsed="false" customWidth="true" hidden="false" outlineLevel="0" max="13" min="13" style="1" width="12.15"/>
    <col collapsed="false" customWidth="true" hidden="false" outlineLevel="0" max="14" min="14" style="1" width="8.71"/>
    <col collapsed="false" customWidth="true" hidden="false" outlineLevel="0" max="15" min="15" style="1" width="11.71"/>
    <col collapsed="false" customWidth="true" hidden="false" outlineLevel="0" max="16" min="16" style="1" width="8.71"/>
    <col collapsed="false" customWidth="true" hidden="false" outlineLevel="0" max="17" min="17" style="1" width="11.71"/>
    <col collapsed="false" customWidth="true" hidden="false" outlineLevel="0" max="18" min="18" style="1" width="8.05"/>
    <col collapsed="false" customWidth="true" hidden="false" outlineLevel="0" max="19" min="19" style="1" width="7.16"/>
    <col collapsed="false" customWidth="true" hidden="false" outlineLevel="0" max="20" min="20" style="1" width="11.71"/>
    <col collapsed="false" customWidth="true" hidden="false" outlineLevel="0" max="21" min="21" style="1" width="8.71"/>
    <col collapsed="false" customWidth="true" hidden="false" outlineLevel="0" max="22" min="22" style="1" width="11.71"/>
    <col collapsed="false" customWidth="true" hidden="false" outlineLevel="0" max="23" min="23" style="1" width="8.71"/>
    <col collapsed="false" customWidth="true" hidden="false" outlineLevel="0" max="24" min="24" style="1" width="11.71"/>
    <col collapsed="false" customWidth="true" hidden="false" outlineLevel="0" max="25" min="25" style="1" width="9.04"/>
    <col collapsed="false" customWidth="true" hidden="false" outlineLevel="0" max="26" min="26" style="1" width="7.16"/>
    <col collapsed="false" customWidth="true" hidden="false" outlineLevel="0" max="27" min="27" style="1" width="11.71"/>
    <col collapsed="false" customWidth="true" hidden="false" outlineLevel="0" max="28" min="28" style="1" width="8.71"/>
    <col collapsed="false" customWidth="true" hidden="false" outlineLevel="0" max="29" min="29" style="1" width="11.71"/>
    <col collapsed="false" customWidth="true" hidden="false" outlineLevel="0" max="30" min="30" style="1" width="8.71"/>
    <col collapsed="false" customWidth="true" hidden="false" outlineLevel="0" max="31" min="31" style="1" width="11.71"/>
    <col collapsed="false" customWidth="true" hidden="false" outlineLevel="0" max="32" min="32" style="1" width="12.15"/>
    <col collapsed="false" customWidth="true" hidden="false" outlineLevel="0" max="33" min="33" style="1" width="7.16"/>
    <col collapsed="false" customWidth="true" hidden="false" outlineLevel="0" max="34" min="34" style="1" width="11.71"/>
    <col collapsed="false" customWidth="true" hidden="false" outlineLevel="0" max="35" min="35" style="1" width="8.71"/>
    <col collapsed="false" customWidth="true" hidden="false" outlineLevel="0" max="36" min="36" style="1" width="11.71"/>
    <col collapsed="false" customWidth="true" hidden="false" outlineLevel="0" max="37" min="37" style="1" width="8.71"/>
    <col collapsed="false" customWidth="true" hidden="false" outlineLevel="0" max="38" min="38" style="1" width="11.71"/>
    <col collapsed="false" customWidth="true" hidden="false" outlineLevel="0" max="39" min="39" style="1" width="8.05"/>
    <col collapsed="false" customWidth="true" hidden="false" outlineLevel="0" max="40" min="40" style="1" width="7.16"/>
    <col collapsed="false" customWidth="true" hidden="false" outlineLevel="0" max="41" min="41" style="1" width="11.71"/>
    <col collapsed="false" customWidth="true" hidden="false" outlineLevel="0" max="42" min="42" style="1" width="8.71"/>
    <col collapsed="false" customWidth="true" hidden="false" outlineLevel="0" max="43" min="43" style="1" width="10.57"/>
    <col collapsed="false" customWidth="true" hidden="false" outlineLevel="0" max="44" min="44" style="1" width="8.71"/>
    <col collapsed="false" customWidth="true" hidden="false" outlineLevel="0" max="47" min="45" style="1" width="10.57"/>
    <col collapsed="false" customWidth="true" hidden="false" outlineLevel="0" max="48" min="48" style="1" width="11.71"/>
    <col collapsed="false" customWidth="true" hidden="false" outlineLevel="0" max="49" min="49" style="1" width="10.57"/>
    <col collapsed="false" customWidth="true" hidden="false" outlineLevel="0" max="50" min="50" style="1" width="12.15"/>
    <col collapsed="false" customWidth="true" hidden="false" outlineLevel="0" max="51" min="51" style="1" width="10.57"/>
    <col collapsed="false" customWidth="true" hidden="false" outlineLevel="0" max="52" min="52" style="1" width="12.15"/>
    <col collapsed="false" customWidth="true" hidden="false" outlineLevel="0" max="53" min="53" style="1" width="10.57"/>
    <col collapsed="false" customWidth="true" hidden="false" outlineLevel="0" max="78" min="54" style="1" width="11.71"/>
    <col collapsed="false" customWidth="true" hidden="false" outlineLevel="0" max="79" min="79" style="1" width="13"/>
    <col collapsed="false" customWidth="true" hidden="false" outlineLevel="0" max="81" min="80" style="1" width="11.71"/>
    <col collapsed="false" customWidth="true" hidden="false" outlineLevel="0" max="82" min="82" style="1" width="13"/>
    <col collapsed="false" customWidth="false" hidden="false" outlineLevel="0" max="16384" min="83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3" t="s">
        <v>0</v>
      </c>
      <c r="CE1" s="4"/>
      <c r="CF1" s="4"/>
      <c r="CG1" s="4"/>
      <c r="CH1" s="4"/>
      <c r="CI1" s="4"/>
      <c r="CJ1" s="4"/>
      <c r="CK1" s="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  <c r="CE2" s="4"/>
      <c r="CF2" s="4"/>
      <c r="CG2" s="4"/>
      <c r="CH2" s="4"/>
      <c r="CI2" s="4"/>
      <c r="CJ2" s="4"/>
      <c r="CK2" s="4"/>
    </row>
    <row r="3" customFormat="false" ht="13.8" hidden="false" customHeight="false" outlineLevel="0" collapsed="false">
      <c r="A3" s="2"/>
      <c r="B3" s="2"/>
      <c r="C3" s="2"/>
      <c r="D3" s="2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  <c r="CE3" s="4"/>
      <c r="CF3" s="4"/>
      <c r="CG3" s="4"/>
      <c r="CH3" s="4"/>
      <c r="CI3" s="4"/>
      <c r="CJ3" s="4"/>
      <c r="CK3" s="4"/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4"/>
      <c r="CF4" s="4"/>
      <c r="CG4" s="4"/>
      <c r="CH4" s="4"/>
      <c r="CI4" s="4"/>
      <c r="CJ4" s="4"/>
      <c r="CK4" s="4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4"/>
      <c r="CF5" s="4"/>
      <c r="CG5" s="4"/>
      <c r="CH5" s="4"/>
      <c r="CI5" s="4"/>
      <c r="CJ5" s="4"/>
      <c r="CK5" s="4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4"/>
      <c r="CF6" s="4"/>
      <c r="CG6" s="4"/>
      <c r="CH6" s="4"/>
      <c r="CI6" s="4"/>
      <c r="CJ6" s="4"/>
      <c r="CK6" s="4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4"/>
      <c r="CF7" s="4"/>
      <c r="CG7" s="4"/>
      <c r="CH7" s="4"/>
      <c r="CI7" s="4"/>
      <c r="CJ7" s="4"/>
      <c r="CK7" s="4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4"/>
      <c r="CF8" s="4"/>
      <c r="CG8" s="4"/>
      <c r="CH8" s="4"/>
      <c r="CI8" s="4"/>
      <c r="CJ8" s="4"/>
      <c r="CK8" s="4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4"/>
      <c r="CF9" s="4"/>
      <c r="CG9" s="4"/>
      <c r="CH9" s="4"/>
      <c r="CI9" s="4"/>
      <c r="CJ9" s="4"/>
      <c r="CK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</row>
    <row r="11" customFormat="false" ht="14.25" hidden="false" customHeight="true" outlineLevel="0" collapsed="false">
      <c r="A11" s="9" t="s">
        <v>9</v>
      </c>
      <c r="B11" s="9" t="s">
        <v>10</v>
      </c>
      <c r="C11" s="9" t="s">
        <v>11</v>
      </c>
      <c r="D11" s="9" t="s">
        <v>12</v>
      </c>
      <c r="E11" s="9" t="s">
        <v>13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 t="s">
        <v>14</v>
      </c>
      <c r="BX11" s="9"/>
      <c r="BY11" s="9"/>
      <c r="BZ11" s="9"/>
      <c r="CA11" s="9"/>
      <c r="CB11" s="9"/>
      <c r="CC11" s="9"/>
      <c r="CD11" s="9" t="s">
        <v>15</v>
      </c>
      <c r="CE11" s="4"/>
      <c r="CF11" s="4"/>
      <c r="CG11" s="4"/>
      <c r="CH11" s="4"/>
      <c r="CI11" s="4"/>
      <c r="CJ11" s="4"/>
      <c r="CK11" s="4"/>
    </row>
    <row r="12" customFormat="false" ht="14.25" hidden="false" customHeight="true" outlineLevel="0" collapsed="false">
      <c r="A12" s="9"/>
      <c r="B12" s="9"/>
      <c r="C12" s="9"/>
      <c r="D12" s="9"/>
      <c r="E12" s="9" t="s">
        <v>16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 t="s">
        <v>17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4"/>
      <c r="CF12" s="4"/>
      <c r="CG12" s="4"/>
      <c r="CH12" s="4"/>
      <c r="CI12" s="4"/>
      <c r="CJ12" s="4"/>
      <c r="CK12" s="4"/>
    </row>
    <row r="13" customFormat="false" ht="29.25" hidden="false" customHeight="true" outlineLevel="0" collapsed="false">
      <c r="A13" s="9"/>
      <c r="B13" s="9"/>
      <c r="C13" s="9"/>
      <c r="D13" s="9"/>
      <c r="E13" s="9" t="s">
        <v>18</v>
      </c>
      <c r="F13" s="9"/>
      <c r="G13" s="9"/>
      <c r="H13" s="9"/>
      <c r="I13" s="9"/>
      <c r="J13" s="9"/>
      <c r="K13" s="9"/>
      <c r="L13" s="9" t="s">
        <v>19</v>
      </c>
      <c r="M13" s="9"/>
      <c r="N13" s="9"/>
      <c r="O13" s="9"/>
      <c r="P13" s="9"/>
      <c r="Q13" s="9"/>
      <c r="R13" s="9"/>
      <c r="S13" s="9" t="s">
        <v>20</v>
      </c>
      <c r="T13" s="9"/>
      <c r="U13" s="9"/>
      <c r="V13" s="9"/>
      <c r="W13" s="9"/>
      <c r="X13" s="9"/>
      <c r="Y13" s="9"/>
      <c r="Z13" s="9" t="s">
        <v>21</v>
      </c>
      <c r="AA13" s="9"/>
      <c r="AB13" s="9"/>
      <c r="AC13" s="9"/>
      <c r="AD13" s="9"/>
      <c r="AE13" s="9"/>
      <c r="AF13" s="9"/>
      <c r="AG13" s="9" t="s">
        <v>22</v>
      </c>
      <c r="AH13" s="9"/>
      <c r="AI13" s="9"/>
      <c r="AJ13" s="9"/>
      <c r="AK13" s="9"/>
      <c r="AL13" s="9"/>
      <c r="AM13" s="9"/>
      <c r="AN13" s="9" t="s">
        <v>18</v>
      </c>
      <c r="AO13" s="9"/>
      <c r="AP13" s="9"/>
      <c r="AQ13" s="9"/>
      <c r="AR13" s="9"/>
      <c r="AS13" s="9"/>
      <c r="AT13" s="9"/>
      <c r="AU13" s="9" t="s">
        <v>19</v>
      </c>
      <c r="AV13" s="9"/>
      <c r="AW13" s="9"/>
      <c r="AX13" s="9"/>
      <c r="AY13" s="9"/>
      <c r="AZ13" s="9"/>
      <c r="BA13" s="9"/>
      <c r="BB13" s="9" t="s">
        <v>20</v>
      </c>
      <c r="BC13" s="9"/>
      <c r="BD13" s="9"/>
      <c r="BE13" s="9"/>
      <c r="BF13" s="9"/>
      <c r="BG13" s="9"/>
      <c r="BH13" s="9"/>
      <c r="BI13" s="9" t="s">
        <v>21</v>
      </c>
      <c r="BJ13" s="9"/>
      <c r="BK13" s="9"/>
      <c r="BL13" s="9"/>
      <c r="BM13" s="9"/>
      <c r="BN13" s="9"/>
      <c r="BO13" s="9"/>
      <c r="BP13" s="9" t="s">
        <v>22</v>
      </c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4"/>
      <c r="CF13" s="4"/>
      <c r="CG13" s="4"/>
      <c r="CH13" s="4"/>
      <c r="CI13" s="4"/>
      <c r="CJ13" s="4"/>
      <c r="CK13" s="4"/>
    </row>
    <row r="14" customFormat="false" ht="54.75" hidden="false" customHeight="true" outlineLevel="0" collapsed="false">
      <c r="A14" s="9"/>
      <c r="B14" s="9"/>
      <c r="C14" s="9"/>
      <c r="D14" s="9"/>
      <c r="E14" s="10" t="s">
        <v>23</v>
      </c>
      <c r="F14" s="10" t="s">
        <v>24</v>
      </c>
      <c r="G14" s="10" t="s">
        <v>25</v>
      </c>
      <c r="H14" s="10" t="s">
        <v>26</v>
      </c>
      <c r="I14" s="10" t="s">
        <v>27</v>
      </c>
      <c r="J14" s="10" t="s">
        <v>28</v>
      </c>
      <c r="K14" s="10" t="s">
        <v>29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23</v>
      </c>
      <c r="T14" s="10" t="s">
        <v>24</v>
      </c>
      <c r="U14" s="10" t="s">
        <v>25</v>
      </c>
      <c r="V14" s="10" t="s">
        <v>26</v>
      </c>
      <c r="W14" s="10" t="s">
        <v>27</v>
      </c>
      <c r="X14" s="10" t="s">
        <v>28</v>
      </c>
      <c r="Y14" s="10" t="s">
        <v>29</v>
      </c>
      <c r="Z14" s="10" t="s">
        <v>23</v>
      </c>
      <c r="AA14" s="10" t="s">
        <v>24</v>
      </c>
      <c r="AB14" s="10" t="s">
        <v>25</v>
      </c>
      <c r="AC14" s="10" t="s">
        <v>26</v>
      </c>
      <c r="AD14" s="10" t="s">
        <v>27</v>
      </c>
      <c r="AE14" s="10" t="s">
        <v>28</v>
      </c>
      <c r="AF14" s="10" t="s">
        <v>29</v>
      </c>
      <c r="AG14" s="10" t="s">
        <v>23</v>
      </c>
      <c r="AH14" s="10" t="s">
        <v>24</v>
      </c>
      <c r="AI14" s="10" t="s">
        <v>25</v>
      </c>
      <c r="AJ14" s="10" t="s">
        <v>26</v>
      </c>
      <c r="AK14" s="10" t="s">
        <v>27</v>
      </c>
      <c r="AL14" s="10" t="s">
        <v>28</v>
      </c>
      <c r="AM14" s="10" t="s">
        <v>29</v>
      </c>
      <c r="AN14" s="10" t="s">
        <v>23</v>
      </c>
      <c r="AO14" s="10" t="s">
        <v>24</v>
      </c>
      <c r="AP14" s="10" t="s">
        <v>25</v>
      </c>
      <c r="AQ14" s="10" t="s">
        <v>26</v>
      </c>
      <c r="AR14" s="10" t="s">
        <v>27</v>
      </c>
      <c r="AS14" s="10" t="s">
        <v>28</v>
      </c>
      <c r="AT14" s="10" t="s">
        <v>29</v>
      </c>
      <c r="AU14" s="10" t="s">
        <v>23</v>
      </c>
      <c r="AV14" s="10" t="s">
        <v>24</v>
      </c>
      <c r="AW14" s="10" t="s">
        <v>25</v>
      </c>
      <c r="AX14" s="10" t="s">
        <v>26</v>
      </c>
      <c r="AY14" s="10" t="s">
        <v>27</v>
      </c>
      <c r="AZ14" s="10" t="s">
        <v>28</v>
      </c>
      <c r="BA14" s="10" t="s">
        <v>29</v>
      </c>
      <c r="BB14" s="10" t="s">
        <v>23</v>
      </c>
      <c r="BC14" s="10" t="s">
        <v>24</v>
      </c>
      <c r="BD14" s="10" t="s">
        <v>25</v>
      </c>
      <c r="BE14" s="10" t="s">
        <v>26</v>
      </c>
      <c r="BF14" s="10" t="s">
        <v>27</v>
      </c>
      <c r="BG14" s="10" t="s">
        <v>28</v>
      </c>
      <c r="BH14" s="10" t="s">
        <v>29</v>
      </c>
      <c r="BI14" s="10" t="s">
        <v>23</v>
      </c>
      <c r="BJ14" s="10" t="s">
        <v>24</v>
      </c>
      <c r="BK14" s="10" t="s">
        <v>25</v>
      </c>
      <c r="BL14" s="10" t="s">
        <v>26</v>
      </c>
      <c r="BM14" s="10" t="s">
        <v>27</v>
      </c>
      <c r="BN14" s="10" t="s">
        <v>28</v>
      </c>
      <c r="BO14" s="10" t="s">
        <v>29</v>
      </c>
      <c r="BP14" s="10" t="s">
        <v>23</v>
      </c>
      <c r="BQ14" s="10" t="s">
        <v>24</v>
      </c>
      <c r="BR14" s="10" t="s">
        <v>25</v>
      </c>
      <c r="BS14" s="10" t="s">
        <v>26</v>
      </c>
      <c r="BT14" s="10" t="s">
        <v>27</v>
      </c>
      <c r="BU14" s="10" t="s">
        <v>28</v>
      </c>
      <c r="BV14" s="10" t="s">
        <v>29</v>
      </c>
      <c r="BW14" s="10" t="s">
        <v>23</v>
      </c>
      <c r="BX14" s="10" t="s">
        <v>24</v>
      </c>
      <c r="BY14" s="10" t="s">
        <v>25</v>
      </c>
      <c r="BZ14" s="10" t="s">
        <v>26</v>
      </c>
      <c r="CA14" s="10" t="s">
        <v>27</v>
      </c>
      <c r="CB14" s="10" t="s">
        <v>28</v>
      </c>
      <c r="CC14" s="10" t="s">
        <v>29</v>
      </c>
      <c r="CD14" s="9"/>
      <c r="CE14" s="4"/>
      <c r="CF14" s="4"/>
      <c r="CG14" s="4"/>
      <c r="CH14" s="4"/>
      <c r="CI14" s="4"/>
      <c r="CJ14" s="4"/>
      <c r="CK14" s="4"/>
    </row>
    <row r="15" s="13" customFormat="true" ht="12.8" hidden="false" customHeight="false" outlineLevel="0" collapsed="false">
      <c r="A15" s="11" t="n">
        <v>1</v>
      </c>
      <c r="B15" s="11" t="n">
        <v>2</v>
      </c>
      <c r="C15" s="11" t="n">
        <v>3</v>
      </c>
      <c r="D15" s="11" t="s">
        <v>30</v>
      </c>
      <c r="E15" s="11" t="s">
        <v>31</v>
      </c>
      <c r="F15" s="11" t="s">
        <v>32</v>
      </c>
      <c r="G15" s="11" t="s">
        <v>33</v>
      </c>
      <c r="H15" s="11" t="s">
        <v>34</v>
      </c>
      <c r="I15" s="11" t="s">
        <v>35</v>
      </c>
      <c r="J15" s="11" t="s">
        <v>36</v>
      </c>
      <c r="K15" s="11" t="s">
        <v>37</v>
      </c>
      <c r="L15" s="11" t="s">
        <v>38</v>
      </c>
      <c r="M15" s="11" t="s">
        <v>39</v>
      </c>
      <c r="N15" s="11" t="s">
        <v>40</v>
      </c>
      <c r="O15" s="11" t="s">
        <v>41</v>
      </c>
      <c r="P15" s="11" t="s">
        <v>42</v>
      </c>
      <c r="Q15" s="11" t="s">
        <v>43</v>
      </c>
      <c r="R15" s="11" t="s">
        <v>44</v>
      </c>
      <c r="S15" s="11" t="s">
        <v>45</v>
      </c>
      <c r="T15" s="11" t="s">
        <v>46</v>
      </c>
      <c r="U15" s="11" t="s">
        <v>47</v>
      </c>
      <c r="V15" s="11" t="s">
        <v>48</v>
      </c>
      <c r="W15" s="11" t="s">
        <v>49</v>
      </c>
      <c r="X15" s="11" t="s">
        <v>50</v>
      </c>
      <c r="Y15" s="11" t="s">
        <v>51</v>
      </c>
      <c r="Z15" s="11" t="s">
        <v>52</v>
      </c>
      <c r="AA15" s="11" t="s">
        <v>53</v>
      </c>
      <c r="AB15" s="11" t="s">
        <v>54</v>
      </c>
      <c r="AC15" s="11" t="s">
        <v>55</v>
      </c>
      <c r="AD15" s="11" t="s">
        <v>56</v>
      </c>
      <c r="AE15" s="11" t="s">
        <v>57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11" t="s">
        <v>63</v>
      </c>
      <c r="AL15" s="11" t="s">
        <v>64</v>
      </c>
      <c r="AM15" s="11" t="s">
        <v>65</v>
      </c>
      <c r="AN15" s="11" t="s">
        <v>66</v>
      </c>
      <c r="AO15" s="11" t="s">
        <v>67</v>
      </c>
      <c r="AP15" s="11" t="s">
        <v>68</v>
      </c>
      <c r="AQ15" s="11" t="s">
        <v>69</v>
      </c>
      <c r="AR15" s="11" t="s">
        <v>70</v>
      </c>
      <c r="AS15" s="11" t="s">
        <v>71</v>
      </c>
      <c r="AT15" s="11" t="s">
        <v>72</v>
      </c>
      <c r="AU15" s="11" t="s">
        <v>73</v>
      </c>
      <c r="AV15" s="11" t="s">
        <v>74</v>
      </c>
      <c r="AW15" s="11" t="s">
        <v>75</v>
      </c>
      <c r="AX15" s="11" t="s">
        <v>76</v>
      </c>
      <c r="AY15" s="11" t="s">
        <v>77</v>
      </c>
      <c r="AZ15" s="11" t="s">
        <v>78</v>
      </c>
      <c r="BA15" s="11" t="s">
        <v>79</v>
      </c>
      <c r="BB15" s="11" t="s">
        <v>80</v>
      </c>
      <c r="BC15" s="11" t="s">
        <v>81</v>
      </c>
      <c r="BD15" s="11" t="s">
        <v>82</v>
      </c>
      <c r="BE15" s="11" t="s">
        <v>83</v>
      </c>
      <c r="BF15" s="11" t="s">
        <v>84</v>
      </c>
      <c r="BG15" s="11" t="s">
        <v>85</v>
      </c>
      <c r="BH15" s="11" t="s">
        <v>86</v>
      </c>
      <c r="BI15" s="11" t="s">
        <v>87</v>
      </c>
      <c r="BJ15" s="11" t="s">
        <v>88</v>
      </c>
      <c r="BK15" s="11" t="s">
        <v>89</v>
      </c>
      <c r="BL15" s="11" t="s">
        <v>90</v>
      </c>
      <c r="BM15" s="11" t="s">
        <v>91</v>
      </c>
      <c r="BN15" s="11" t="s">
        <v>92</v>
      </c>
      <c r="BO15" s="11" t="s">
        <v>93</v>
      </c>
      <c r="BP15" s="11" t="s">
        <v>94</v>
      </c>
      <c r="BQ15" s="11" t="s">
        <v>95</v>
      </c>
      <c r="BR15" s="11" t="s">
        <v>96</v>
      </c>
      <c r="BS15" s="11" t="s">
        <v>97</v>
      </c>
      <c r="BT15" s="11" t="s">
        <v>98</v>
      </c>
      <c r="BU15" s="11" t="s">
        <v>99</v>
      </c>
      <c r="BV15" s="11" t="s">
        <v>100</v>
      </c>
      <c r="BW15" s="11" t="s">
        <v>101</v>
      </c>
      <c r="BX15" s="11" t="s">
        <v>102</v>
      </c>
      <c r="BY15" s="11" t="s">
        <v>103</v>
      </c>
      <c r="BZ15" s="11" t="s">
        <v>104</v>
      </c>
      <c r="CA15" s="11" t="s">
        <v>105</v>
      </c>
      <c r="CB15" s="11" t="s">
        <v>106</v>
      </c>
      <c r="CC15" s="11" t="s">
        <v>107</v>
      </c>
      <c r="CD15" s="11" t="s">
        <v>108</v>
      </c>
      <c r="CE15" s="12"/>
      <c r="CF15" s="12"/>
      <c r="CG15" s="12"/>
      <c r="CH15" s="12"/>
      <c r="CI15" s="12"/>
      <c r="CJ15" s="12"/>
      <c r="CK15" s="12"/>
    </row>
    <row r="16" customFormat="false" ht="13.8" hidden="false" customHeight="false" outlineLevel="0" collapsed="false">
      <c r="A16" s="11" t="n">
        <v>0</v>
      </c>
      <c r="B16" s="14" t="s">
        <v>109</v>
      </c>
      <c r="C16" s="15" t="s">
        <v>110</v>
      </c>
      <c r="D16" s="15" t="s">
        <v>111</v>
      </c>
      <c r="E16" s="16" t="n">
        <f aca="false">+L16+S16+Z16+AG16</f>
        <v>13.19</v>
      </c>
      <c r="F16" s="16" t="n">
        <f aca="false">+M16+T16+AA16+AH16</f>
        <v>0</v>
      </c>
      <c r="G16" s="16" t="n">
        <f aca="false">+N16+U16+AB16+AI16</f>
        <v>16.982</v>
      </c>
      <c r="H16" s="16" t="n">
        <f aca="false">+O16+V16+AC16+AJ16</f>
        <v>0</v>
      </c>
      <c r="I16" s="16" t="n">
        <f aca="false">+P16+W16+AD16+AK16</f>
        <v>29.225</v>
      </c>
      <c r="J16" s="16" t="n">
        <f aca="false">+Q16+X16+AE16+AL16</f>
        <v>0</v>
      </c>
      <c r="K16" s="16" t="n">
        <f aca="false">+R16+Y16+AF16+AM16</f>
        <v>2435</v>
      </c>
      <c r="L16" s="16" t="n">
        <v>0.4</v>
      </c>
      <c r="M16" s="16" t="n">
        <f aca="false">AV16</f>
        <v>0</v>
      </c>
      <c r="N16" s="16" t="n">
        <f aca="false">SUM(N17:N20)</f>
        <v>2.118</v>
      </c>
      <c r="O16" s="16" t="n">
        <f aca="false">AX16</f>
        <v>0</v>
      </c>
      <c r="P16" s="16" t="n">
        <f aca="false">SUM(P17:P20)</f>
        <v>0.34</v>
      </c>
      <c r="Q16" s="16" t="n">
        <f aca="false">AZ16</f>
        <v>0</v>
      </c>
      <c r="R16" s="16" t="n">
        <v>401</v>
      </c>
      <c r="S16" s="16" t="n">
        <v>0.55</v>
      </c>
      <c r="T16" s="16" t="n">
        <f aca="false">BC16</f>
        <v>0</v>
      </c>
      <c r="U16" s="16" t="n">
        <f aca="false">SUM(U17:U20)</f>
        <v>4.156</v>
      </c>
      <c r="V16" s="16" t="n">
        <f aca="false">BE16</f>
        <v>0</v>
      </c>
      <c r="W16" s="16" t="n">
        <f aca="false">SUM(W17:W20)</f>
        <v>0.57</v>
      </c>
      <c r="X16" s="16" t="n">
        <f aca="false">BG16</f>
        <v>0</v>
      </c>
      <c r="Y16" s="16" t="n">
        <v>899</v>
      </c>
      <c r="Z16" s="16" t="n">
        <v>1.6</v>
      </c>
      <c r="AA16" s="16" t="n">
        <f aca="false">BJ16</f>
        <v>0</v>
      </c>
      <c r="AB16" s="16" t="n">
        <f aca="false">SUM(AB17:AB20)</f>
        <v>2.235</v>
      </c>
      <c r="AC16" s="16" t="n">
        <f aca="false">BL16</f>
        <v>0</v>
      </c>
      <c r="AD16" s="16" t="n">
        <f aca="false">SUM(AD17:AD20)</f>
        <v>2.064</v>
      </c>
      <c r="AE16" s="16" t="n">
        <f aca="false">BN16</f>
        <v>0</v>
      </c>
      <c r="AF16" s="16" t="n">
        <v>403</v>
      </c>
      <c r="AG16" s="16" t="n">
        <f aca="false">SUM(AG17:AG20)</f>
        <v>10.64</v>
      </c>
      <c r="AH16" s="16" t="n">
        <f aca="false">SUM(AH17:AH20)</f>
        <v>0</v>
      </c>
      <c r="AI16" s="16" t="n">
        <f aca="false">SUM(AI17:AI20)</f>
        <v>8.473</v>
      </c>
      <c r="AJ16" s="16" t="n">
        <f aca="false">SUM(AJ17:AJ20)</f>
        <v>0</v>
      </c>
      <c r="AK16" s="16" t="n">
        <f aca="false">SUM(AK17:AK20)</f>
        <v>26.251</v>
      </c>
      <c r="AL16" s="16" t="n">
        <f aca="false">SUM(AL17:AL20)</f>
        <v>0</v>
      </c>
      <c r="AM16" s="16" t="n">
        <v>732</v>
      </c>
      <c r="AN16" s="16" t="n">
        <f aca="false">AU16+BB16+BI16+BP16</f>
        <v>14.07</v>
      </c>
      <c r="AO16" s="16" t="n">
        <f aca="false">AV16+BC16+BJ16+BQ16</f>
        <v>0</v>
      </c>
      <c r="AP16" s="16" t="n">
        <f aca="false">AW16+BD16+BK16+BR16</f>
        <v>20.90526</v>
      </c>
      <c r="AQ16" s="16" t="n">
        <f aca="false">AX16+BE16+BL16+BS16</f>
        <v>0</v>
      </c>
      <c r="AR16" s="16" t="n">
        <f aca="false">AY16+BF16+BM16+BT16</f>
        <v>27.2665</v>
      </c>
      <c r="AS16" s="16" t="n">
        <f aca="false">AZ16+BG16+BN16+BU16</f>
        <v>0</v>
      </c>
      <c r="AT16" s="16" t="n">
        <f aca="false">BA16+BH16+BO16+BV16</f>
        <v>4231</v>
      </c>
      <c r="AU16" s="16" t="n">
        <v>0.4</v>
      </c>
      <c r="AV16" s="16" t="n">
        <f aca="false">SUM(AV17:AV20)</f>
        <v>0</v>
      </c>
      <c r="AW16" s="16" t="n">
        <f aca="false">SUM(AW17:AW20)</f>
        <v>2.118</v>
      </c>
      <c r="AX16" s="16" t="n">
        <f aca="false">SUM(AX17:AX20)</f>
        <v>0</v>
      </c>
      <c r="AY16" s="16" t="n">
        <f aca="false">SUM(AY17:AY20)</f>
        <v>0.34</v>
      </c>
      <c r="AZ16" s="16" t="n">
        <f aca="false">SUM(AZ17:AZ20)</f>
        <v>0</v>
      </c>
      <c r="BA16" s="16" t="n">
        <v>457</v>
      </c>
      <c r="BB16" s="16" t="n">
        <v>0.45</v>
      </c>
      <c r="BC16" s="16" t="n">
        <f aca="false">SUM(BC17:BC20)</f>
        <v>0</v>
      </c>
      <c r="BD16" s="16" t="n">
        <f aca="false">SUM(BD17:BD20)</f>
        <v>5.604</v>
      </c>
      <c r="BE16" s="16" t="n">
        <f aca="false">SUM(BE17:BE20)</f>
        <v>0</v>
      </c>
      <c r="BF16" s="16" t="n">
        <f aca="false">SUM(BF17:BF20)</f>
        <v>0.57</v>
      </c>
      <c r="BG16" s="16" t="n">
        <f aca="false">SUM(BG17:BG20)</f>
        <v>0</v>
      </c>
      <c r="BH16" s="16" t="n">
        <v>1424</v>
      </c>
      <c r="BI16" s="16" t="n">
        <v>1.6</v>
      </c>
      <c r="BJ16" s="16" t="n">
        <f aca="false">SUM(BJ17:BJ20)</f>
        <v>0</v>
      </c>
      <c r="BK16" s="16" t="n">
        <f aca="false">SUM(BK17:BK20)</f>
        <v>1.72</v>
      </c>
      <c r="BL16" s="16" t="n">
        <f aca="false">SUM(BL17:BL20)</f>
        <v>0</v>
      </c>
      <c r="BM16" s="16" t="n">
        <f aca="false">SUM(BM17:BM20)</f>
        <v>2.896</v>
      </c>
      <c r="BN16" s="16" t="n">
        <f aca="false">SUM(BN17:BN20)</f>
        <v>0</v>
      </c>
      <c r="BO16" s="16" t="n">
        <v>903</v>
      </c>
      <c r="BP16" s="16" t="n">
        <v>11.62</v>
      </c>
      <c r="BQ16" s="16" t="n">
        <f aca="false">SUM(BQ17:BQ20)</f>
        <v>0</v>
      </c>
      <c r="BR16" s="16" t="n">
        <f aca="false">SUM(BR17:BR20)</f>
        <v>11.46326</v>
      </c>
      <c r="BS16" s="16" t="n">
        <f aca="false">SUM(BS17:BS20)</f>
        <v>0</v>
      </c>
      <c r="BT16" s="16" t="n">
        <f aca="false">SUM(BT17:BT20)</f>
        <v>23.4605</v>
      </c>
      <c r="BU16" s="16" t="n">
        <f aca="false">SUM(BU17:BU20)</f>
        <v>0</v>
      </c>
      <c r="BV16" s="16" t="n">
        <v>1447</v>
      </c>
      <c r="BW16" s="17" t="n">
        <f aca="false">AN16-E16</f>
        <v>0.879999999999999</v>
      </c>
      <c r="BX16" s="17" t="n">
        <f aca="false">AO16-F16</f>
        <v>0</v>
      </c>
      <c r="BY16" s="17" t="n">
        <f aca="false">AP16-G16</f>
        <v>3.92326</v>
      </c>
      <c r="BZ16" s="17" t="n">
        <f aca="false">AQ16-H16</f>
        <v>0</v>
      </c>
      <c r="CA16" s="17" t="n">
        <f aca="false">AR16-I16</f>
        <v>-1.9585</v>
      </c>
      <c r="CB16" s="17" t="n">
        <f aca="false">AS16-J16</f>
        <v>0</v>
      </c>
      <c r="CC16" s="17" t="n">
        <f aca="false">AT16-K16</f>
        <v>1796</v>
      </c>
      <c r="CD16" s="15" t="s">
        <v>111</v>
      </c>
      <c r="CE16" s="4"/>
      <c r="CF16" s="4"/>
      <c r="CG16" s="4"/>
      <c r="CH16" s="4"/>
      <c r="CI16" s="4"/>
      <c r="CJ16" s="4"/>
      <c r="CK16" s="4"/>
    </row>
    <row r="17" customFormat="false" ht="13.8" hidden="false" customHeight="false" outlineLevel="0" collapsed="false">
      <c r="A17" s="11" t="s">
        <v>112</v>
      </c>
      <c r="B17" s="14" t="s">
        <v>113</v>
      </c>
      <c r="C17" s="15" t="s">
        <v>110</v>
      </c>
      <c r="D17" s="15" t="s">
        <v>111</v>
      </c>
      <c r="E17" s="16" t="n">
        <f aca="false">+L17+S17+Z17+AG17</f>
        <v>9.09</v>
      </c>
      <c r="F17" s="16" t="n">
        <f aca="false">+M17+T17+AA17+AH17</f>
        <v>0</v>
      </c>
      <c r="G17" s="16" t="n">
        <f aca="false">+N17+U17+AB17+AI17</f>
        <v>13.602</v>
      </c>
      <c r="H17" s="16" t="n">
        <f aca="false">+O17+V17+AC17+AJ17</f>
        <v>0</v>
      </c>
      <c r="I17" s="16" t="n">
        <f aca="false">+P17+W17+AD17+AK17</f>
        <v>25.6</v>
      </c>
      <c r="J17" s="16" t="n">
        <f aca="false">+Q17+X17+AE17+AL17</f>
        <v>0</v>
      </c>
      <c r="K17" s="16" t="n">
        <f aca="false">+R17+Y17+AF17+AM17</f>
        <v>272</v>
      </c>
      <c r="L17" s="16" t="n">
        <v>0.4</v>
      </c>
      <c r="M17" s="16" t="n">
        <f aca="false">AV17</f>
        <v>0</v>
      </c>
      <c r="N17" s="16" t="n">
        <f aca="false">N21</f>
        <v>2.118</v>
      </c>
      <c r="O17" s="16" t="n">
        <f aca="false">AX17</f>
        <v>0</v>
      </c>
      <c r="P17" s="16" t="n">
        <f aca="false">P21</f>
        <v>0.34</v>
      </c>
      <c r="Q17" s="16" t="n">
        <f aca="false">AZ17</f>
        <v>0</v>
      </c>
      <c r="R17" s="16" t="n">
        <v>207</v>
      </c>
      <c r="S17" s="16" t="n">
        <v>0.55</v>
      </c>
      <c r="T17" s="16" t="n">
        <f aca="false">BC17</f>
        <v>0</v>
      </c>
      <c r="U17" s="16" t="n">
        <f aca="false">U21</f>
        <v>4.156</v>
      </c>
      <c r="V17" s="16" t="n">
        <f aca="false">BE17</f>
        <v>0</v>
      </c>
      <c r="W17" s="16" t="n">
        <f aca="false">W21</f>
        <v>0.57</v>
      </c>
      <c r="X17" s="16" t="n">
        <f aca="false">BG17</f>
        <v>0</v>
      </c>
      <c r="Y17" s="16" t="n">
        <v>0</v>
      </c>
      <c r="Z17" s="16" t="n">
        <v>0.4</v>
      </c>
      <c r="AA17" s="16" t="n">
        <f aca="false">BJ17</f>
        <v>0</v>
      </c>
      <c r="AB17" s="16" t="n">
        <f aca="false">AB21</f>
        <v>2.235</v>
      </c>
      <c r="AC17" s="16" t="n">
        <f aca="false">BL17</f>
        <v>0</v>
      </c>
      <c r="AD17" s="16" t="n">
        <f aca="false">AD21</f>
        <v>2.064</v>
      </c>
      <c r="AE17" s="16" t="n">
        <f aca="false">BN17</f>
        <v>0</v>
      </c>
      <c r="AF17" s="16" t="n">
        <v>0</v>
      </c>
      <c r="AG17" s="16" t="n">
        <f aca="false">AG21</f>
        <v>7.74</v>
      </c>
      <c r="AH17" s="16" t="n">
        <f aca="false">AH21</f>
        <v>0</v>
      </c>
      <c r="AI17" s="16" t="n">
        <f aca="false">AI21</f>
        <v>5.093</v>
      </c>
      <c r="AJ17" s="16" t="n">
        <f aca="false">AJ21</f>
        <v>0</v>
      </c>
      <c r="AK17" s="16" t="n">
        <f aca="false">AK21</f>
        <v>22.626</v>
      </c>
      <c r="AL17" s="16" t="n">
        <f aca="false">AL21</f>
        <v>0</v>
      </c>
      <c r="AM17" s="16" t="n">
        <v>65</v>
      </c>
      <c r="AN17" s="16" t="n">
        <f aca="false">AU17+BB17+BI17+BP17</f>
        <v>11.82</v>
      </c>
      <c r="AO17" s="16" t="n">
        <f aca="false">AV17+BC17+BJ17+BQ17</f>
        <v>0</v>
      </c>
      <c r="AP17" s="16" t="n">
        <f aca="false">AW17+BD17+BK17+BR17</f>
        <v>19.54926</v>
      </c>
      <c r="AQ17" s="16" t="n">
        <f aca="false">AX17+BE17+BL17+BS17</f>
        <v>0</v>
      </c>
      <c r="AR17" s="16" t="n">
        <f aca="false">AY17+BF17+BM17+BT17</f>
        <v>24.6045</v>
      </c>
      <c r="AS17" s="16" t="n">
        <f aca="false">AZ17+BG17+BN17+BU17</f>
        <v>0</v>
      </c>
      <c r="AT17" s="16" t="n">
        <f aca="false">BA17+BH17+BO17+BV17</f>
        <v>1712</v>
      </c>
      <c r="AU17" s="16" t="n">
        <v>0.4</v>
      </c>
      <c r="AV17" s="16" t="n">
        <f aca="false">AV21</f>
        <v>0</v>
      </c>
      <c r="AW17" s="16" t="n">
        <f aca="false">AW21</f>
        <v>2.118</v>
      </c>
      <c r="AX17" s="16" t="n">
        <f aca="false">AX21</f>
        <v>0</v>
      </c>
      <c r="AY17" s="16" t="n">
        <f aca="false">AY21</f>
        <v>0.34</v>
      </c>
      <c r="AZ17" s="16" t="n">
        <f aca="false">AZ21</f>
        <v>0</v>
      </c>
      <c r="BA17" s="16" t="n">
        <v>263</v>
      </c>
      <c r="BB17" s="16" t="n">
        <v>0.45</v>
      </c>
      <c r="BC17" s="16" t="n">
        <f aca="false">BC21</f>
        <v>0</v>
      </c>
      <c r="BD17" s="16" t="n">
        <f aca="false">BD21</f>
        <v>5.604</v>
      </c>
      <c r="BE17" s="16" t="n">
        <f aca="false">BE21</f>
        <v>0</v>
      </c>
      <c r="BF17" s="16" t="n">
        <f aca="false">BF21</f>
        <v>0.57</v>
      </c>
      <c r="BG17" s="16" t="n">
        <f aca="false">BG21</f>
        <v>0</v>
      </c>
      <c r="BH17" s="16" t="n">
        <v>525</v>
      </c>
      <c r="BI17" s="16" t="n">
        <v>0.4</v>
      </c>
      <c r="BJ17" s="16" t="n">
        <f aca="false">BJ21</f>
        <v>0</v>
      </c>
      <c r="BK17" s="16" t="n">
        <f aca="false">BK21</f>
        <v>1.72</v>
      </c>
      <c r="BL17" s="16" t="n">
        <f aca="false">BL21</f>
        <v>0</v>
      </c>
      <c r="BM17" s="16" t="n">
        <f aca="false">BM21</f>
        <v>2.896</v>
      </c>
      <c r="BN17" s="16" t="n">
        <f aca="false">BN21</f>
        <v>0</v>
      </c>
      <c r="BO17" s="16" t="n">
        <v>500</v>
      </c>
      <c r="BP17" s="16" t="n">
        <v>10.57</v>
      </c>
      <c r="BQ17" s="16" t="n">
        <f aca="false">BQ21</f>
        <v>0</v>
      </c>
      <c r="BR17" s="16" t="n">
        <f aca="false">BR21</f>
        <v>10.10726</v>
      </c>
      <c r="BS17" s="16" t="n">
        <f aca="false">BS21</f>
        <v>0</v>
      </c>
      <c r="BT17" s="16" t="n">
        <f aca="false">BT21</f>
        <v>20.7985</v>
      </c>
      <c r="BU17" s="16" t="n">
        <f aca="false">BU21</f>
        <v>0</v>
      </c>
      <c r="BV17" s="16" t="n">
        <v>424</v>
      </c>
      <c r="BW17" s="17" t="n">
        <f aca="false">AN17-E17</f>
        <v>2.73</v>
      </c>
      <c r="BX17" s="17" t="n">
        <f aca="false">AO17-F17</f>
        <v>0</v>
      </c>
      <c r="BY17" s="17" t="n">
        <f aca="false">AP17-G17</f>
        <v>5.94726</v>
      </c>
      <c r="BZ17" s="17" t="n">
        <f aca="false">AQ17-H17</f>
        <v>0</v>
      </c>
      <c r="CA17" s="17" t="n">
        <f aca="false">AR17-I17</f>
        <v>-0.9955</v>
      </c>
      <c r="CB17" s="17" t="n">
        <f aca="false">AS17-J17</f>
        <v>0</v>
      </c>
      <c r="CC17" s="17" t="n">
        <f aca="false">AT17-K17</f>
        <v>1440</v>
      </c>
      <c r="CD17" s="15" t="s">
        <v>111</v>
      </c>
      <c r="CE17" s="4"/>
      <c r="CF17" s="4"/>
      <c r="CG17" s="4"/>
      <c r="CH17" s="4"/>
      <c r="CI17" s="4"/>
      <c r="CJ17" s="4"/>
      <c r="CK17" s="4"/>
    </row>
    <row r="18" customFormat="false" ht="23.05" hidden="false" customHeight="false" outlineLevel="0" collapsed="false">
      <c r="A18" s="11" t="s">
        <v>114</v>
      </c>
      <c r="B18" s="14" t="s">
        <v>115</v>
      </c>
      <c r="C18" s="15" t="s">
        <v>110</v>
      </c>
      <c r="D18" s="15" t="s">
        <v>111</v>
      </c>
      <c r="E18" s="16" t="n">
        <f aca="false">+L18+S18+Z18+AG18</f>
        <v>3.05</v>
      </c>
      <c r="F18" s="16" t="n">
        <f aca="false">+M18+T18+AA18+AH18</f>
        <v>0</v>
      </c>
      <c r="G18" s="16" t="n">
        <f aca="false">+N18+U18+AB18+AI18</f>
        <v>3.38</v>
      </c>
      <c r="H18" s="16" t="n">
        <f aca="false">+O18+V18+AC18+AJ18</f>
        <v>0</v>
      </c>
      <c r="I18" s="16" t="n">
        <f aca="false">+P18+W18+AD18+AK18</f>
        <v>3.625</v>
      </c>
      <c r="J18" s="16" t="n">
        <f aca="false">+Q18+X18+AE18+AL18</f>
        <v>0</v>
      </c>
      <c r="K18" s="16" t="n">
        <f aca="false">+R18+Y18+AF18+AM18</f>
        <v>2145</v>
      </c>
      <c r="L18" s="16" t="n">
        <v>0</v>
      </c>
      <c r="M18" s="16" t="n">
        <f aca="false">AV18</f>
        <v>0</v>
      </c>
      <c r="N18" s="16" t="n">
        <f aca="false">N163</f>
        <v>0</v>
      </c>
      <c r="O18" s="16" t="n">
        <f aca="false">AX18</f>
        <v>0</v>
      </c>
      <c r="P18" s="16" t="n">
        <f aca="false">P163</f>
        <v>0</v>
      </c>
      <c r="Q18" s="16" t="n">
        <f aca="false">AZ18</f>
        <v>0</v>
      </c>
      <c r="R18" s="16" t="n">
        <v>194</v>
      </c>
      <c r="S18" s="16" t="n">
        <v>0</v>
      </c>
      <c r="T18" s="16" t="n">
        <f aca="false">BC18</f>
        <v>0</v>
      </c>
      <c r="U18" s="16" t="n">
        <f aca="false">U163</f>
        <v>0</v>
      </c>
      <c r="V18" s="16" t="n">
        <f aca="false">BE18</f>
        <v>0</v>
      </c>
      <c r="W18" s="16" t="n">
        <f aca="false">W163</f>
        <v>0</v>
      </c>
      <c r="X18" s="16" t="n">
        <f aca="false">BG18</f>
        <v>0</v>
      </c>
      <c r="Y18" s="16" t="n">
        <v>899</v>
      </c>
      <c r="Z18" s="16" t="n">
        <v>1.2</v>
      </c>
      <c r="AA18" s="16" t="n">
        <f aca="false">BJ18</f>
        <v>0</v>
      </c>
      <c r="AB18" s="16" t="n">
        <f aca="false">AB163</f>
        <v>0</v>
      </c>
      <c r="AC18" s="16" t="n">
        <f aca="false">BL18</f>
        <v>0</v>
      </c>
      <c r="AD18" s="16" t="n">
        <f aca="false">AD163</f>
        <v>0</v>
      </c>
      <c r="AE18" s="16" t="n">
        <f aca="false">BN18</f>
        <v>0</v>
      </c>
      <c r="AF18" s="16" t="n">
        <v>402</v>
      </c>
      <c r="AG18" s="16" t="n">
        <f aca="false">AG163</f>
        <v>1.85</v>
      </c>
      <c r="AH18" s="16" t="n">
        <f aca="false">AH163</f>
        <v>0</v>
      </c>
      <c r="AI18" s="16" t="n">
        <f aca="false">AI163</f>
        <v>3.38</v>
      </c>
      <c r="AJ18" s="16" t="n">
        <f aca="false">AJ163</f>
        <v>0</v>
      </c>
      <c r="AK18" s="16" t="n">
        <f aca="false">AK163</f>
        <v>3.625</v>
      </c>
      <c r="AL18" s="16" t="n">
        <f aca="false">AL163</f>
        <v>0</v>
      </c>
      <c r="AM18" s="16" t="n">
        <v>650</v>
      </c>
      <c r="AN18" s="16" t="n">
        <f aca="false">AU18+BB18+BI18+BP18</f>
        <v>2.25</v>
      </c>
      <c r="AO18" s="16" t="n">
        <f aca="false">AV18+BC18+BJ18+BQ18</f>
        <v>0</v>
      </c>
      <c r="AP18" s="16" t="n">
        <f aca="false">AW18+BD18+BK18+BR18</f>
        <v>1.356</v>
      </c>
      <c r="AQ18" s="16" t="n">
        <f aca="false">AX18+BE18+BL18+BS18</f>
        <v>0</v>
      </c>
      <c r="AR18" s="16" t="n">
        <f aca="false">AY18+BF18+BM18+BT18</f>
        <v>2.662</v>
      </c>
      <c r="AS18" s="16" t="n">
        <f aca="false">AZ18+BG18+BN18+BU18</f>
        <v>0</v>
      </c>
      <c r="AT18" s="16" t="n">
        <f aca="false">BA18+BH18+BO18+BV18</f>
        <v>2506</v>
      </c>
      <c r="AU18" s="16" t="n">
        <v>0</v>
      </c>
      <c r="AV18" s="16" t="n">
        <f aca="false">AV163</f>
        <v>0</v>
      </c>
      <c r="AW18" s="16" t="n">
        <f aca="false">AW163</f>
        <v>0</v>
      </c>
      <c r="AX18" s="16" t="n">
        <f aca="false">AX163</f>
        <v>0</v>
      </c>
      <c r="AY18" s="16" t="n">
        <f aca="false">AY163</f>
        <v>0</v>
      </c>
      <c r="AZ18" s="16" t="n">
        <f aca="false">AZ163</f>
        <v>0</v>
      </c>
      <c r="BA18" s="16" t="n">
        <v>194</v>
      </c>
      <c r="BB18" s="16" t="n">
        <v>0</v>
      </c>
      <c r="BC18" s="16" t="n">
        <f aca="false">BC163</f>
        <v>0</v>
      </c>
      <c r="BD18" s="16" t="n">
        <f aca="false">BD163</f>
        <v>0</v>
      </c>
      <c r="BE18" s="16" t="n">
        <f aca="false">BE163</f>
        <v>0</v>
      </c>
      <c r="BF18" s="16" t="n">
        <f aca="false">BF163</f>
        <v>0</v>
      </c>
      <c r="BG18" s="16" t="n">
        <f aca="false">BG163</f>
        <v>0</v>
      </c>
      <c r="BH18" s="16" t="n">
        <v>899</v>
      </c>
      <c r="BI18" s="16" t="n">
        <v>1.2</v>
      </c>
      <c r="BJ18" s="16" t="n">
        <f aca="false">BJ163</f>
        <v>0</v>
      </c>
      <c r="BK18" s="16" t="n">
        <f aca="false">BK163</f>
        <v>0</v>
      </c>
      <c r="BL18" s="16" t="n">
        <f aca="false">BL163</f>
        <v>0</v>
      </c>
      <c r="BM18" s="16" t="n">
        <f aca="false">BM163</f>
        <v>0</v>
      </c>
      <c r="BN18" s="16" t="n">
        <f aca="false">BN163</f>
        <v>0</v>
      </c>
      <c r="BO18" s="16" t="n">
        <v>402</v>
      </c>
      <c r="BP18" s="16" t="n">
        <v>1.05</v>
      </c>
      <c r="BQ18" s="16" t="n">
        <f aca="false">BQ163</f>
        <v>0</v>
      </c>
      <c r="BR18" s="16" t="n">
        <f aca="false">BR163</f>
        <v>1.356</v>
      </c>
      <c r="BS18" s="16" t="n">
        <f aca="false">BS163</f>
        <v>0</v>
      </c>
      <c r="BT18" s="16" t="n">
        <f aca="false">BT163</f>
        <v>2.662</v>
      </c>
      <c r="BU18" s="16" t="n">
        <f aca="false">BU163</f>
        <v>0</v>
      </c>
      <c r="BV18" s="16" t="n">
        <v>1011</v>
      </c>
      <c r="BW18" s="17" t="n">
        <f aca="false">AN18-E18</f>
        <v>-0.8</v>
      </c>
      <c r="BX18" s="17" t="n">
        <f aca="false">AO18-F18</f>
        <v>0</v>
      </c>
      <c r="BY18" s="17" t="n">
        <f aca="false">AP18-G18</f>
        <v>-2.024</v>
      </c>
      <c r="BZ18" s="17" t="n">
        <f aca="false">AQ18-H18</f>
        <v>0</v>
      </c>
      <c r="CA18" s="17" t="n">
        <f aca="false">AR18-I18</f>
        <v>-0.963</v>
      </c>
      <c r="CB18" s="17" t="n">
        <f aca="false">AS18-J18</f>
        <v>0</v>
      </c>
      <c r="CC18" s="17" t="n">
        <f aca="false">AT18-K18</f>
        <v>361</v>
      </c>
      <c r="CD18" s="15" t="s">
        <v>111</v>
      </c>
      <c r="CE18" s="4"/>
      <c r="CF18" s="4"/>
      <c r="CG18" s="4"/>
      <c r="CH18" s="4"/>
      <c r="CI18" s="4"/>
      <c r="CJ18" s="4"/>
      <c r="CK18" s="4"/>
    </row>
    <row r="19" customFormat="false" ht="23.05" hidden="false" customHeight="false" outlineLevel="0" collapsed="false">
      <c r="A19" s="11" t="s">
        <v>116</v>
      </c>
      <c r="B19" s="14" t="s">
        <v>117</v>
      </c>
      <c r="C19" s="15" t="s">
        <v>110</v>
      </c>
      <c r="D19" s="15" t="s">
        <v>111</v>
      </c>
      <c r="E19" s="16" t="n">
        <f aca="false">+L19+S19+Z19+AG19</f>
        <v>1.05</v>
      </c>
      <c r="F19" s="16" t="n">
        <f aca="false">+M19+T19+AA19+AH19</f>
        <v>0</v>
      </c>
      <c r="G19" s="16" t="n">
        <f aca="false">+N19+U19+AB19+AI19</f>
        <v>0</v>
      </c>
      <c r="H19" s="16" t="n">
        <f aca="false">+O19+V19+AC19+AJ19</f>
        <v>0</v>
      </c>
      <c r="I19" s="16" t="n">
        <f aca="false">+P19+W19+AD19+AK19</f>
        <v>0</v>
      </c>
      <c r="J19" s="16" t="n">
        <f aca="false">+Q19+X19+AE19+AL19</f>
        <v>0</v>
      </c>
      <c r="K19" s="16" t="n">
        <f aca="false">+R19+Y19+AF19+AM19</f>
        <v>3</v>
      </c>
      <c r="L19" s="16" t="n">
        <v>0</v>
      </c>
      <c r="M19" s="16" t="n">
        <f aca="false">AV19</f>
        <v>0</v>
      </c>
      <c r="N19" s="16" t="n">
        <f aca="false">N212</f>
        <v>0</v>
      </c>
      <c r="O19" s="16" t="n">
        <f aca="false">AX19</f>
        <v>0</v>
      </c>
      <c r="P19" s="16" t="n">
        <f aca="false">P212</f>
        <v>0</v>
      </c>
      <c r="Q19" s="16" t="n">
        <f aca="false">AZ19</f>
        <v>0</v>
      </c>
      <c r="R19" s="16" t="n">
        <v>0</v>
      </c>
      <c r="S19" s="16" t="n">
        <v>0</v>
      </c>
      <c r="T19" s="16" t="n">
        <f aca="false">BC19</f>
        <v>0</v>
      </c>
      <c r="U19" s="16" t="n">
        <f aca="false">U212</f>
        <v>0</v>
      </c>
      <c r="V19" s="16" t="n">
        <f aca="false">BE19</f>
        <v>0</v>
      </c>
      <c r="W19" s="16" t="n">
        <f aca="false">W212</f>
        <v>0</v>
      </c>
      <c r="X19" s="16" t="n">
        <f aca="false">BG19</f>
        <v>0</v>
      </c>
      <c r="Y19" s="16" t="n">
        <v>0</v>
      </c>
      <c r="Z19" s="16" t="n">
        <v>0</v>
      </c>
      <c r="AA19" s="16" t="n">
        <f aca="false">BJ19</f>
        <v>0</v>
      </c>
      <c r="AB19" s="16" t="n">
        <f aca="false">AB212</f>
        <v>0</v>
      </c>
      <c r="AC19" s="16" t="n">
        <f aca="false">BL19</f>
        <v>0</v>
      </c>
      <c r="AD19" s="16" t="n">
        <f aca="false">AD212</f>
        <v>0</v>
      </c>
      <c r="AE19" s="16" t="n">
        <f aca="false">BN19</f>
        <v>0</v>
      </c>
      <c r="AF19" s="16" t="n">
        <v>0</v>
      </c>
      <c r="AG19" s="16" t="n">
        <f aca="false">AG212</f>
        <v>1.05</v>
      </c>
      <c r="AH19" s="16" t="n">
        <f aca="false">AH212</f>
        <v>0</v>
      </c>
      <c r="AI19" s="16" t="n">
        <f aca="false">AI212</f>
        <v>0</v>
      </c>
      <c r="AJ19" s="16" t="n">
        <f aca="false">AJ212</f>
        <v>0</v>
      </c>
      <c r="AK19" s="16" t="n">
        <f aca="false">AK212</f>
        <v>0</v>
      </c>
      <c r="AL19" s="16" t="n">
        <f aca="false">AL212</f>
        <v>0</v>
      </c>
      <c r="AM19" s="16" t="n">
        <v>3</v>
      </c>
      <c r="AN19" s="16" t="n">
        <f aca="false">AU19+BB19+BI19+BP19</f>
        <v>0</v>
      </c>
      <c r="AO19" s="16" t="n">
        <f aca="false">AV19+BC19+BJ19+BQ19</f>
        <v>0</v>
      </c>
      <c r="AP19" s="16" t="n">
        <f aca="false">AW19+BD19+BK19+BR19</f>
        <v>0</v>
      </c>
      <c r="AQ19" s="16" t="n">
        <f aca="false">AX19+BE19+BL19+BS19</f>
        <v>0</v>
      </c>
      <c r="AR19" s="16" t="n">
        <f aca="false">AY19+BF19+BM19+BT19</f>
        <v>0</v>
      </c>
      <c r="AS19" s="16" t="n">
        <f aca="false">AZ19+BG19+BN19+BU19</f>
        <v>0</v>
      </c>
      <c r="AT19" s="16" t="n">
        <f aca="false">BA19+BH19+BO19+BV19</f>
        <v>0</v>
      </c>
      <c r="AU19" s="16" t="n">
        <v>0</v>
      </c>
      <c r="AV19" s="16" t="n">
        <f aca="false">AV212</f>
        <v>0</v>
      </c>
      <c r="AW19" s="16" t="n">
        <f aca="false">AW212</f>
        <v>0</v>
      </c>
      <c r="AX19" s="16" t="n">
        <f aca="false">AX212</f>
        <v>0</v>
      </c>
      <c r="AY19" s="16" t="n">
        <f aca="false">AY212</f>
        <v>0</v>
      </c>
      <c r="AZ19" s="16" t="n">
        <f aca="false">AZ212</f>
        <v>0</v>
      </c>
      <c r="BA19" s="16" t="n">
        <v>0</v>
      </c>
      <c r="BB19" s="16" t="n">
        <v>0</v>
      </c>
      <c r="BC19" s="16" t="n">
        <f aca="false">BC212</f>
        <v>0</v>
      </c>
      <c r="BD19" s="16" t="n">
        <f aca="false">BD212</f>
        <v>0</v>
      </c>
      <c r="BE19" s="16" t="n">
        <f aca="false">BE212</f>
        <v>0</v>
      </c>
      <c r="BF19" s="16" t="n">
        <f aca="false">BF212</f>
        <v>0</v>
      </c>
      <c r="BG19" s="16" t="n">
        <f aca="false">BG212</f>
        <v>0</v>
      </c>
      <c r="BH19" s="16" t="n">
        <v>0</v>
      </c>
      <c r="BI19" s="16" t="n">
        <v>0</v>
      </c>
      <c r="BJ19" s="16" t="n">
        <f aca="false">BJ212</f>
        <v>0</v>
      </c>
      <c r="BK19" s="16" t="n">
        <f aca="false">BK212</f>
        <v>0</v>
      </c>
      <c r="BL19" s="16" t="n">
        <f aca="false">BL212</f>
        <v>0</v>
      </c>
      <c r="BM19" s="16" t="n">
        <f aca="false">BM212</f>
        <v>0</v>
      </c>
      <c r="BN19" s="16" t="n">
        <f aca="false">BN212</f>
        <v>0</v>
      </c>
      <c r="BO19" s="16" t="n">
        <v>0</v>
      </c>
      <c r="BP19" s="16" t="n">
        <v>0</v>
      </c>
      <c r="BQ19" s="16" t="n">
        <f aca="false">BQ212</f>
        <v>0</v>
      </c>
      <c r="BR19" s="16" t="n">
        <f aca="false">BR212</f>
        <v>0</v>
      </c>
      <c r="BS19" s="16" t="n">
        <f aca="false">BS212</f>
        <v>0</v>
      </c>
      <c r="BT19" s="16" t="n">
        <f aca="false">BT212</f>
        <v>0</v>
      </c>
      <c r="BU19" s="16" t="n">
        <f aca="false">BU212</f>
        <v>0</v>
      </c>
      <c r="BV19" s="16" t="n">
        <v>0</v>
      </c>
      <c r="BW19" s="17" t="n">
        <f aca="false">AN19-E19</f>
        <v>-1.05</v>
      </c>
      <c r="BX19" s="17" t="n">
        <f aca="false">AO19-F19</f>
        <v>0</v>
      </c>
      <c r="BY19" s="17" t="n">
        <f aca="false">AP19-G19</f>
        <v>0</v>
      </c>
      <c r="BZ19" s="17" t="n">
        <f aca="false">AQ19-H19</f>
        <v>0</v>
      </c>
      <c r="CA19" s="17" t="n">
        <f aca="false">AR19-I19</f>
        <v>0</v>
      </c>
      <c r="CB19" s="17" t="n">
        <f aca="false">AS19-J19</f>
        <v>0</v>
      </c>
      <c r="CC19" s="17" t="n">
        <f aca="false">AT19-K19</f>
        <v>-3</v>
      </c>
      <c r="CD19" s="15" t="s">
        <v>111</v>
      </c>
      <c r="CE19" s="4"/>
      <c r="CF19" s="4"/>
      <c r="CG19" s="4"/>
      <c r="CH19" s="4"/>
      <c r="CI19" s="4"/>
      <c r="CJ19" s="4"/>
      <c r="CK19" s="4"/>
    </row>
    <row r="20" customFormat="false" ht="13.8" hidden="false" customHeight="false" outlineLevel="0" collapsed="false">
      <c r="A20" s="11" t="s">
        <v>118</v>
      </c>
      <c r="B20" s="14" t="s">
        <v>119</v>
      </c>
      <c r="C20" s="15" t="s">
        <v>110</v>
      </c>
      <c r="D20" s="15" t="s">
        <v>111</v>
      </c>
      <c r="E20" s="16" t="n">
        <f aca="false">+L20+S20+Z20+AG20</f>
        <v>0</v>
      </c>
      <c r="F20" s="16" t="n">
        <f aca="false">+M20+T20+AA20+AH20</f>
        <v>0</v>
      </c>
      <c r="G20" s="16" t="n">
        <f aca="false">+N20+U20+AB20+AI20</f>
        <v>0</v>
      </c>
      <c r="H20" s="16" t="n">
        <f aca="false">+O20+V20+AC20+AJ20</f>
        <v>0</v>
      </c>
      <c r="I20" s="16" t="n">
        <f aca="false">+P20+W20+AD20+AK20</f>
        <v>0</v>
      </c>
      <c r="J20" s="16" t="n">
        <f aca="false">+Q20+X20+AE20+AL20</f>
        <v>0</v>
      </c>
      <c r="K20" s="16" t="n">
        <f aca="false">+R20+Y20+AF20+AM20</f>
        <v>15</v>
      </c>
      <c r="L20" s="16" t="n">
        <v>0</v>
      </c>
      <c r="M20" s="16" t="n">
        <f aca="false">AV20</f>
        <v>0</v>
      </c>
      <c r="N20" s="16" t="n">
        <f aca="false">N216</f>
        <v>0</v>
      </c>
      <c r="O20" s="16" t="n">
        <f aca="false">AX20</f>
        <v>0</v>
      </c>
      <c r="P20" s="16" t="n">
        <f aca="false">P216</f>
        <v>0</v>
      </c>
      <c r="Q20" s="16" t="n">
        <f aca="false">AZ20</f>
        <v>0</v>
      </c>
      <c r="R20" s="16" t="n">
        <v>0</v>
      </c>
      <c r="S20" s="16" t="n">
        <v>0</v>
      </c>
      <c r="T20" s="16" t="n">
        <f aca="false">BC20</f>
        <v>0</v>
      </c>
      <c r="U20" s="16" t="n">
        <f aca="false">U216</f>
        <v>0</v>
      </c>
      <c r="V20" s="16" t="n">
        <f aca="false">BE20</f>
        <v>0</v>
      </c>
      <c r="W20" s="16" t="n">
        <f aca="false">W216</f>
        <v>0</v>
      </c>
      <c r="X20" s="16" t="n">
        <f aca="false">BG20</f>
        <v>0</v>
      </c>
      <c r="Y20" s="16" t="n">
        <v>0</v>
      </c>
      <c r="Z20" s="16" t="n">
        <v>0</v>
      </c>
      <c r="AA20" s="16" t="n">
        <f aca="false">BJ20</f>
        <v>0</v>
      </c>
      <c r="AB20" s="16" t="n">
        <f aca="false">AB216</f>
        <v>0</v>
      </c>
      <c r="AC20" s="16" t="n">
        <f aca="false">BL20</f>
        <v>0</v>
      </c>
      <c r="AD20" s="16" t="n">
        <f aca="false">AD216</f>
        <v>0</v>
      </c>
      <c r="AE20" s="16" t="n">
        <f aca="false">BN20</f>
        <v>0</v>
      </c>
      <c r="AF20" s="16" t="n">
        <v>1</v>
      </c>
      <c r="AG20" s="16" t="n">
        <f aca="false">AG216</f>
        <v>0</v>
      </c>
      <c r="AH20" s="16" t="n">
        <f aca="false">AH216</f>
        <v>0</v>
      </c>
      <c r="AI20" s="16" t="n">
        <f aca="false">AI216</f>
        <v>0</v>
      </c>
      <c r="AJ20" s="16" t="n">
        <f aca="false">AJ216</f>
        <v>0</v>
      </c>
      <c r="AK20" s="16" t="n">
        <f aca="false">AK216</f>
        <v>0</v>
      </c>
      <c r="AL20" s="16" t="n">
        <f aca="false">AL216</f>
        <v>0</v>
      </c>
      <c r="AM20" s="16" t="n">
        <v>14</v>
      </c>
      <c r="AN20" s="16" t="n">
        <f aca="false">AU20+BB20+BI20+BP20</f>
        <v>0</v>
      </c>
      <c r="AO20" s="16" t="n">
        <f aca="false">AV20+BC20+BJ20+BQ20</f>
        <v>0</v>
      </c>
      <c r="AP20" s="16" t="n">
        <f aca="false">AW20+BD20+BK20+BR20</f>
        <v>0</v>
      </c>
      <c r="AQ20" s="16" t="n">
        <f aca="false">AX20+BE20+BL20+BS20</f>
        <v>0</v>
      </c>
      <c r="AR20" s="16" t="n">
        <f aca="false">AY20+BF20+BM20+BT20</f>
        <v>0</v>
      </c>
      <c r="AS20" s="16" t="n">
        <f aca="false">AZ20+BG20+BN20+BU20</f>
        <v>0</v>
      </c>
      <c r="AT20" s="16" t="n">
        <f aca="false">BA20+BH20+BO20+BV20</f>
        <v>13</v>
      </c>
      <c r="AU20" s="16" t="n">
        <v>0</v>
      </c>
      <c r="AV20" s="16" t="n">
        <f aca="false">AV216</f>
        <v>0</v>
      </c>
      <c r="AW20" s="16" t="n">
        <f aca="false">AW216</f>
        <v>0</v>
      </c>
      <c r="AX20" s="16" t="n">
        <f aca="false">AX216</f>
        <v>0</v>
      </c>
      <c r="AY20" s="16" t="n">
        <f aca="false">AY216</f>
        <v>0</v>
      </c>
      <c r="AZ20" s="16" t="n">
        <f aca="false">AZ216</f>
        <v>0</v>
      </c>
      <c r="BA20" s="16" t="n">
        <v>0</v>
      </c>
      <c r="BB20" s="16" t="n">
        <v>0</v>
      </c>
      <c r="BC20" s="16" t="n">
        <f aca="false">BC216</f>
        <v>0</v>
      </c>
      <c r="BD20" s="16" t="n">
        <f aca="false">BD216</f>
        <v>0</v>
      </c>
      <c r="BE20" s="16" t="n">
        <f aca="false">BE216</f>
        <v>0</v>
      </c>
      <c r="BF20" s="16" t="n">
        <f aca="false">BF216</f>
        <v>0</v>
      </c>
      <c r="BG20" s="16" t="n">
        <f aca="false">BG216</f>
        <v>0</v>
      </c>
      <c r="BH20" s="16" t="n">
        <v>0</v>
      </c>
      <c r="BI20" s="16" t="n">
        <v>0</v>
      </c>
      <c r="BJ20" s="16" t="n">
        <f aca="false">BJ216</f>
        <v>0</v>
      </c>
      <c r="BK20" s="16" t="n">
        <f aca="false">BK216</f>
        <v>0</v>
      </c>
      <c r="BL20" s="16" t="n">
        <f aca="false">BL216</f>
        <v>0</v>
      </c>
      <c r="BM20" s="16" t="n">
        <f aca="false">BM216</f>
        <v>0</v>
      </c>
      <c r="BN20" s="16" t="n">
        <f aca="false">BN216</f>
        <v>0</v>
      </c>
      <c r="BO20" s="16" t="n">
        <v>1</v>
      </c>
      <c r="BP20" s="16" t="n">
        <v>0</v>
      </c>
      <c r="BQ20" s="16" t="n">
        <f aca="false">BQ216</f>
        <v>0</v>
      </c>
      <c r="BR20" s="16" t="n">
        <f aca="false">BR216</f>
        <v>0</v>
      </c>
      <c r="BS20" s="16" t="n">
        <f aca="false">BS216</f>
        <v>0</v>
      </c>
      <c r="BT20" s="16" t="n">
        <f aca="false">BT216</f>
        <v>0</v>
      </c>
      <c r="BU20" s="16" t="n">
        <f aca="false">BU216</f>
        <v>0</v>
      </c>
      <c r="BV20" s="16" t="n">
        <v>12</v>
      </c>
      <c r="BW20" s="17" t="n">
        <f aca="false">AN20-E20</f>
        <v>0</v>
      </c>
      <c r="BX20" s="17" t="n">
        <f aca="false">AO20-F20</f>
        <v>0</v>
      </c>
      <c r="BY20" s="17" t="n">
        <f aca="false">AP20-G20</f>
        <v>0</v>
      </c>
      <c r="BZ20" s="17" t="n">
        <f aca="false">AQ20-H20</f>
        <v>0</v>
      </c>
      <c r="CA20" s="17" t="n">
        <f aca="false">AR20-I20</f>
        <v>0</v>
      </c>
      <c r="CB20" s="17" t="n">
        <f aca="false">AS20-J20</f>
        <v>0</v>
      </c>
      <c r="CC20" s="17" t="n">
        <f aca="false">AT20-K20</f>
        <v>-2</v>
      </c>
      <c r="CD20" s="15" t="s">
        <v>111</v>
      </c>
      <c r="CE20" s="4"/>
      <c r="CF20" s="4"/>
      <c r="CG20" s="4"/>
      <c r="CH20" s="4"/>
      <c r="CI20" s="4"/>
      <c r="CJ20" s="4"/>
      <c r="CK20" s="4"/>
    </row>
    <row r="21" customFormat="false" ht="21.3" hidden="false" customHeight="false" outlineLevel="0" collapsed="false">
      <c r="A21" s="18" t="s">
        <v>120</v>
      </c>
      <c r="B21" s="14" t="s">
        <v>121</v>
      </c>
      <c r="C21" s="15" t="s">
        <v>110</v>
      </c>
      <c r="D21" s="15" t="s">
        <v>111</v>
      </c>
      <c r="E21" s="16" t="n">
        <f aca="false">+L21+S21+Z21+AG21</f>
        <v>9.09</v>
      </c>
      <c r="F21" s="16" t="n">
        <f aca="false">+M21+T21+AA21+AH21</f>
        <v>0</v>
      </c>
      <c r="G21" s="16" t="n">
        <f aca="false">+N21+U21+AB21+AI21</f>
        <v>13.602</v>
      </c>
      <c r="H21" s="16" t="n">
        <f aca="false">+O21+V21+AC21+AJ21</f>
        <v>0</v>
      </c>
      <c r="I21" s="16" t="n">
        <f aca="false">+P21+W21+AD21+AK21</f>
        <v>25.6</v>
      </c>
      <c r="J21" s="16" t="n">
        <f aca="false">+Q21+X21+AE21+AL21</f>
        <v>0</v>
      </c>
      <c r="K21" s="16" t="n">
        <f aca="false">+R21+Y21+AF21+AM21</f>
        <v>272</v>
      </c>
      <c r="L21" s="16" t="n">
        <v>0.4</v>
      </c>
      <c r="M21" s="16" t="n">
        <f aca="false">AV21</f>
        <v>0</v>
      </c>
      <c r="N21" s="17" t="n">
        <f aca="false">N22+N51</f>
        <v>2.118</v>
      </c>
      <c r="O21" s="16" t="n">
        <f aca="false">AX21</f>
        <v>0</v>
      </c>
      <c r="P21" s="17" t="n">
        <f aca="false">P22+P51</f>
        <v>0.34</v>
      </c>
      <c r="Q21" s="16" t="n">
        <f aca="false">AZ21</f>
        <v>0</v>
      </c>
      <c r="R21" s="16" t="n">
        <v>207</v>
      </c>
      <c r="S21" s="16" t="n">
        <v>0.55</v>
      </c>
      <c r="T21" s="16" t="n">
        <f aca="false">BC21</f>
        <v>0</v>
      </c>
      <c r="U21" s="17" t="n">
        <f aca="false">U22+U51</f>
        <v>4.156</v>
      </c>
      <c r="V21" s="16" t="n">
        <f aca="false">BE21</f>
        <v>0</v>
      </c>
      <c r="W21" s="17" t="n">
        <f aca="false">W22+W51</f>
        <v>0.57</v>
      </c>
      <c r="X21" s="16" t="n">
        <f aca="false">BG21</f>
        <v>0</v>
      </c>
      <c r="Y21" s="16" t="n">
        <v>0</v>
      </c>
      <c r="Z21" s="16" t="n">
        <v>0.4</v>
      </c>
      <c r="AA21" s="16" t="n">
        <f aca="false">BJ21</f>
        <v>0</v>
      </c>
      <c r="AB21" s="17" t="n">
        <f aca="false">AB22+AB51</f>
        <v>2.235</v>
      </c>
      <c r="AC21" s="16" t="n">
        <f aca="false">BL21</f>
        <v>0</v>
      </c>
      <c r="AD21" s="17" t="n">
        <f aca="false">AD22+AD51</f>
        <v>2.064</v>
      </c>
      <c r="AE21" s="16" t="n">
        <f aca="false">BN21</f>
        <v>0</v>
      </c>
      <c r="AF21" s="16" t="n">
        <v>0</v>
      </c>
      <c r="AG21" s="17" t="n">
        <v>7.74</v>
      </c>
      <c r="AH21" s="16" t="n">
        <v>0</v>
      </c>
      <c r="AI21" s="17" t="n">
        <f aca="false">AI22+AI51</f>
        <v>5.093</v>
      </c>
      <c r="AJ21" s="16" t="n">
        <f aca="false">BS21</f>
        <v>0</v>
      </c>
      <c r="AK21" s="17" t="n">
        <f aca="false">AK22+AK51</f>
        <v>22.626</v>
      </c>
      <c r="AL21" s="17" t="n">
        <f aca="false">AL22+AL51</f>
        <v>0</v>
      </c>
      <c r="AM21" s="17" t="n">
        <v>65</v>
      </c>
      <c r="AN21" s="16" t="n">
        <f aca="false">AU21+BB21+BI21+BP21</f>
        <v>11.82</v>
      </c>
      <c r="AO21" s="16" t="n">
        <f aca="false">AV21+BC21+BJ21+BQ21</f>
        <v>0</v>
      </c>
      <c r="AP21" s="16" t="n">
        <f aca="false">AW21+BD21+BK21+BR21</f>
        <v>19.54926</v>
      </c>
      <c r="AQ21" s="16" t="n">
        <f aca="false">AX21+BE21+BL21+BS21</f>
        <v>0</v>
      </c>
      <c r="AR21" s="16" t="n">
        <f aca="false">AY21+BF21+BM21+BT21</f>
        <v>24.6045</v>
      </c>
      <c r="AS21" s="16" t="n">
        <f aca="false">AZ21+BG21+BN21+BU21</f>
        <v>0</v>
      </c>
      <c r="AT21" s="16" t="n">
        <f aca="false">BA21+BH21+BO21+BV21</f>
        <v>1712</v>
      </c>
      <c r="AU21" s="17" t="n">
        <v>0.4</v>
      </c>
      <c r="AV21" s="17" t="n">
        <f aca="false">AV22+AV51</f>
        <v>0</v>
      </c>
      <c r="AW21" s="17" t="n">
        <f aca="false">AW22+AW51</f>
        <v>2.118</v>
      </c>
      <c r="AX21" s="17" t="n">
        <f aca="false">AX22+AX51</f>
        <v>0</v>
      </c>
      <c r="AY21" s="17" t="n">
        <f aca="false">AY22+AY51</f>
        <v>0.34</v>
      </c>
      <c r="AZ21" s="17" t="n">
        <f aca="false">AZ22+AZ51</f>
        <v>0</v>
      </c>
      <c r="BA21" s="17" t="n">
        <v>263</v>
      </c>
      <c r="BB21" s="17" t="n">
        <v>0.45</v>
      </c>
      <c r="BC21" s="17" t="n">
        <f aca="false">BC22+BC51</f>
        <v>0</v>
      </c>
      <c r="BD21" s="17" t="n">
        <f aca="false">BD22+BD51</f>
        <v>5.604</v>
      </c>
      <c r="BE21" s="17" t="n">
        <f aca="false">BE22+BE51</f>
        <v>0</v>
      </c>
      <c r="BF21" s="17" t="n">
        <f aca="false">BF22+BF51</f>
        <v>0.57</v>
      </c>
      <c r="BG21" s="17" t="n">
        <f aca="false">BG22+BG51</f>
        <v>0</v>
      </c>
      <c r="BH21" s="17" t="n">
        <v>525</v>
      </c>
      <c r="BI21" s="17" t="n">
        <v>0.4</v>
      </c>
      <c r="BJ21" s="17" t="n">
        <f aca="false">BJ22+BJ51</f>
        <v>0</v>
      </c>
      <c r="BK21" s="17" t="n">
        <f aca="false">BK22+BK51</f>
        <v>1.72</v>
      </c>
      <c r="BL21" s="17" t="n">
        <f aca="false">BL22+BL51</f>
        <v>0</v>
      </c>
      <c r="BM21" s="17" t="n">
        <f aca="false">BM22+BM51</f>
        <v>2.896</v>
      </c>
      <c r="BN21" s="17" t="n">
        <f aca="false">BN22+BN51</f>
        <v>0</v>
      </c>
      <c r="BO21" s="17" t="n">
        <v>500</v>
      </c>
      <c r="BP21" s="17" t="n">
        <v>10.57</v>
      </c>
      <c r="BQ21" s="17" t="n">
        <f aca="false">BQ22+BQ51</f>
        <v>0</v>
      </c>
      <c r="BR21" s="17" t="n">
        <f aca="false">BR22+BR51</f>
        <v>10.10726</v>
      </c>
      <c r="BS21" s="17" t="n">
        <f aca="false">BS22+BS51</f>
        <v>0</v>
      </c>
      <c r="BT21" s="17" t="n">
        <f aca="false">BT22+BT51</f>
        <v>20.7985</v>
      </c>
      <c r="BU21" s="17" t="n">
        <f aca="false">BU22+BU51</f>
        <v>0</v>
      </c>
      <c r="BV21" s="17" t="n">
        <v>424</v>
      </c>
      <c r="BW21" s="17" t="n">
        <f aca="false">AN21-E21</f>
        <v>2.73</v>
      </c>
      <c r="BX21" s="17" t="n">
        <f aca="false">AO21-F21</f>
        <v>0</v>
      </c>
      <c r="BY21" s="17" t="n">
        <f aca="false">AP21-G21</f>
        <v>5.94726</v>
      </c>
      <c r="BZ21" s="17" t="n">
        <f aca="false">AQ21-H21</f>
        <v>0</v>
      </c>
      <c r="CA21" s="17" t="n">
        <f aca="false">AR21-I21</f>
        <v>-0.9955</v>
      </c>
      <c r="CB21" s="17" t="n">
        <f aca="false">AS21-J21</f>
        <v>0</v>
      </c>
      <c r="CC21" s="17" t="n">
        <f aca="false">AT21-K21</f>
        <v>1440</v>
      </c>
      <c r="CD21" s="15" t="s">
        <v>111</v>
      </c>
      <c r="CE21" s="4"/>
      <c r="CF21" s="4"/>
      <c r="CG21" s="4"/>
      <c r="CH21" s="4"/>
      <c r="CI21" s="4"/>
      <c r="CJ21" s="4"/>
      <c r="CK21" s="4"/>
    </row>
    <row r="22" customFormat="false" ht="31.95" hidden="false" customHeight="false" outlineLevel="0" collapsed="false">
      <c r="A22" s="18" t="s">
        <v>122</v>
      </c>
      <c r="B22" s="14" t="s">
        <v>123</v>
      </c>
      <c r="C22" s="15" t="s">
        <v>110</v>
      </c>
      <c r="D22" s="15" t="s">
        <v>111</v>
      </c>
      <c r="E22" s="16" t="n">
        <f aca="false">+L22+S22+Z22+AG22</f>
        <v>7.01</v>
      </c>
      <c r="F22" s="16" t="n">
        <f aca="false">+M22+T22+AA22+AH22</f>
        <v>0</v>
      </c>
      <c r="G22" s="16" t="n">
        <f aca="false">+N22+U22+AB22+AI22</f>
        <v>11.455</v>
      </c>
      <c r="H22" s="16" t="n">
        <f aca="false">+O22+V22+AC22+AJ22</f>
        <v>0</v>
      </c>
      <c r="I22" s="16" t="n">
        <f aca="false">+P22+W22+AD22+AK22</f>
        <v>25.294</v>
      </c>
      <c r="J22" s="16" t="n">
        <f aca="false">+Q22+X22+AE22+AL22</f>
        <v>0</v>
      </c>
      <c r="K22" s="16" t="n">
        <f aca="false">+R22+Y22+AF22+AM22</f>
        <v>232</v>
      </c>
      <c r="L22" s="16" t="n">
        <v>0</v>
      </c>
      <c r="M22" s="16" t="n">
        <f aca="false">AV22</f>
        <v>0</v>
      </c>
      <c r="N22" s="17" t="n">
        <f aca="false">N23+N24+N25</f>
        <v>2.118</v>
      </c>
      <c r="O22" s="16" t="n">
        <f aca="false">AX22</f>
        <v>0</v>
      </c>
      <c r="P22" s="17" t="n">
        <f aca="false">P23+P24+P25</f>
        <v>0.34</v>
      </c>
      <c r="Q22" s="16" t="n">
        <f aca="false">AZ22</f>
        <v>0</v>
      </c>
      <c r="R22" s="16" t="n">
        <v>206</v>
      </c>
      <c r="S22" s="16" t="n">
        <v>0.55</v>
      </c>
      <c r="T22" s="16" t="n">
        <f aca="false">BC22</f>
        <v>0</v>
      </c>
      <c r="U22" s="17" t="n">
        <f aca="false">U23+U24+U25</f>
        <v>4.156</v>
      </c>
      <c r="V22" s="16" t="n">
        <f aca="false">BE22</f>
        <v>0</v>
      </c>
      <c r="W22" s="17" t="n">
        <f aca="false">W23+W24+W25</f>
        <v>0.264</v>
      </c>
      <c r="X22" s="16" t="n">
        <f aca="false">BG22</f>
        <v>0</v>
      </c>
      <c r="Y22" s="16" t="n">
        <v>0</v>
      </c>
      <c r="Z22" s="16" t="n">
        <v>0.4</v>
      </c>
      <c r="AA22" s="16" t="n">
        <f aca="false">BJ22</f>
        <v>0</v>
      </c>
      <c r="AB22" s="17" t="n">
        <f aca="false">AB23+AB24+AB25</f>
        <v>2.141</v>
      </c>
      <c r="AC22" s="16" t="n">
        <f aca="false">BL22</f>
        <v>0</v>
      </c>
      <c r="AD22" s="17" t="n">
        <f aca="false">AD23+AD24+AD25</f>
        <v>2.064</v>
      </c>
      <c r="AE22" s="16" t="n">
        <f aca="false">BN22</f>
        <v>0</v>
      </c>
      <c r="AF22" s="16" t="n">
        <v>0</v>
      </c>
      <c r="AG22" s="17" t="n">
        <v>6.06</v>
      </c>
      <c r="AH22" s="16" t="n">
        <v>0</v>
      </c>
      <c r="AI22" s="17" t="n">
        <f aca="false">AI23+AI24+AI25</f>
        <v>3.04</v>
      </c>
      <c r="AJ22" s="16" t="n">
        <f aca="false">BS22</f>
        <v>0</v>
      </c>
      <c r="AK22" s="17" t="n">
        <f aca="false">AK23+AK24+AK25</f>
        <v>22.626</v>
      </c>
      <c r="AL22" s="17" t="n">
        <f aca="false">AL23+AL24+AL25</f>
        <v>0</v>
      </c>
      <c r="AM22" s="17" t="n">
        <v>26</v>
      </c>
      <c r="AN22" s="16" t="n">
        <f aca="false">AU22+BB22+BI22+BP22</f>
        <v>8.86</v>
      </c>
      <c r="AO22" s="16" t="n">
        <f aca="false">AV22+BC22+BJ22+BQ22</f>
        <v>0</v>
      </c>
      <c r="AP22" s="16" t="n">
        <f aca="false">AW22+BD22+BK22+BR22</f>
        <v>16.908</v>
      </c>
      <c r="AQ22" s="16" t="n">
        <f aca="false">AX22+BE22+BL22+BS22</f>
        <v>0</v>
      </c>
      <c r="AR22" s="16" t="n">
        <f aca="false">AY22+BF22+BM22+BT22</f>
        <v>23.4735</v>
      </c>
      <c r="AS22" s="16" t="n">
        <f aca="false">AZ22+BG22+BN22+BU22</f>
        <v>0</v>
      </c>
      <c r="AT22" s="16" t="n">
        <f aca="false">BA22+BH22+BO22+BV22</f>
        <v>1661</v>
      </c>
      <c r="AU22" s="17" t="n">
        <v>0</v>
      </c>
      <c r="AV22" s="17" t="n">
        <f aca="false">AV23+AV24+AV25</f>
        <v>0</v>
      </c>
      <c r="AW22" s="17" t="n">
        <f aca="false">AW23+AW24+AW25</f>
        <v>2.118</v>
      </c>
      <c r="AX22" s="17" t="n">
        <f aca="false">AX23+AX24+AX25</f>
        <v>0</v>
      </c>
      <c r="AY22" s="17" t="n">
        <f aca="false">AY23+AY24+AY25</f>
        <v>0.34</v>
      </c>
      <c r="AZ22" s="17" t="n">
        <f aca="false">AZ23+AZ24+AZ25</f>
        <v>0</v>
      </c>
      <c r="BA22" s="17" t="n">
        <v>261</v>
      </c>
      <c r="BB22" s="17" t="n">
        <v>0.45</v>
      </c>
      <c r="BC22" s="17" t="n">
        <f aca="false">BC23+BC24+BC25</f>
        <v>0</v>
      </c>
      <c r="BD22" s="17" t="n">
        <f aca="false">BD23+BD24+BD25</f>
        <v>5.604</v>
      </c>
      <c r="BE22" s="17" t="n">
        <f aca="false">BE23+BE24+BE25</f>
        <v>0</v>
      </c>
      <c r="BF22" s="17" t="n">
        <f aca="false">BF23+BF24+BF25</f>
        <v>0.264</v>
      </c>
      <c r="BG22" s="17" t="n">
        <f aca="false">BG23+BG24+BG25</f>
        <v>0</v>
      </c>
      <c r="BH22" s="17" t="n">
        <v>525</v>
      </c>
      <c r="BI22" s="17" t="n">
        <v>0.4</v>
      </c>
      <c r="BJ22" s="17" t="n">
        <f aca="false">BJ23+BJ24+BJ25</f>
        <v>0</v>
      </c>
      <c r="BK22" s="17" t="n">
        <f aca="false">BK23+BK24+BK25</f>
        <v>1.626</v>
      </c>
      <c r="BL22" s="17" t="n">
        <f aca="false">BL23+BL24+BL25</f>
        <v>0</v>
      </c>
      <c r="BM22" s="17" t="n">
        <f aca="false">BM23+BM24+BM25</f>
        <v>2.896</v>
      </c>
      <c r="BN22" s="17" t="n">
        <f aca="false">BN23+BN24+BN25</f>
        <v>0</v>
      </c>
      <c r="BO22" s="17" t="n">
        <v>497</v>
      </c>
      <c r="BP22" s="17" t="n">
        <v>8.01</v>
      </c>
      <c r="BQ22" s="17" t="n">
        <f aca="false">BQ23+BQ24+BQ25</f>
        <v>0</v>
      </c>
      <c r="BR22" s="17" t="n">
        <f aca="false">BR23+BR24+BR25</f>
        <v>7.56</v>
      </c>
      <c r="BS22" s="17" t="n">
        <f aca="false">BS23+BS24+BS25</f>
        <v>0</v>
      </c>
      <c r="BT22" s="17" t="n">
        <f aca="false">BT23+BT24+BT25</f>
        <v>19.9735</v>
      </c>
      <c r="BU22" s="17" t="n">
        <f aca="false">BU23+BU24+BU25</f>
        <v>0</v>
      </c>
      <c r="BV22" s="17" t="n">
        <v>378</v>
      </c>
      <c r="BW22" s="17" t="n">
        <f aca="false">AN22-E22</f>
        <v>1.85</v>
      </c>
      <c r="BX22" s="17" t="n">
        <f aca="false">AO22-F22</f>
        <v>0</v>
      </c>
      <c r="BY22" s="17" t="n">
        <f aca="false">AP22-G22</f>
        <v>5.453</v>
      </c>
      <c r="BZ22" s="17" t="n">
        <f aca="false">AQ22-H22</f>
        <v>0</v>
      </c>
      <c r="CA22" s="17" t="n">
        <f aca="false">AR22-I22</f>
        <v>-1.8205</v>
      </c>
      <c r="CB22" s="17" t="n">
        <f aca="false">AS22-J22</f>
        <v>0</v>
      </c>
      <c r="CC22" s="17" t="n">
        <f aca="false">AT22-K22</f>
        <v>1429</v>
      </c>
      <c r="CD22" s="15" t="s">
        <v>111</v>
      </c>
      <c r="CE22" s="4"/>
      <c r="CF22" s="4"/>
      <c r="CG22" s="4"/>
      <c r="CH22" s="4"/>
      <c r="CI22" s="4"/>
      <c r="CJ22" s="4"/>
      <c r="CK22" s="4"/>
    </row>
    <row r="23" customFormat="false" ht="63.95" hidden="false" customHeight="false" outlineLevel="0" collapsed="false">
      <c r="A23" s="18" t="s">
        <v>124</v>
      </c>
      <c r="B23" s="14" t="s">
        <v>125</v>
      </c>
      <c r="C23" s="15" t="s">
        <v>110</v>
      </c>
      <c r="D23" s="15" t="s">
        <v>111</v>
      </c>
      <c r="E23" s="16" t="n">
        <f aca="false">+L23+S23+Z23+AG23</f>
        <v>0.2</v>
      </c>
      <c r="F23" s="16" t="n">
        <f aca="false">+M23+T23+AA23+AH23</f>
        <v>0</v>
      </c>
      <c r="G23" s="16" t="n">
        <f aca="false">+N23+U23+AB23+AI23</f>
        <v>5.666</v>
      </c>
      <c r="H23" s="16" t="n">
        <f aca="false">+O23+V23+AC23+AJ23</f>
        <v>0</v>
      </c>
      <c r="I23" s="16" t="n">
        <f aca="false">+P23+W23+AD23+AK23</f>
        <v>0.085</v>
      </c>
      <c r="J23" s="16" t="n">
        <f aca="false">+Q23+X23+AE23+AL23</f>
        <v>0</v>
      </c>
      <c r="K23" s="16" t="n">
        <f aca="false">+R23+Y23+AF23+AM23</f>
        <v>50</v>
      </c>
      <c r="L23" s="16" t="n">
        <v>0</v>
      </c>
      <c r="M23" s="16" t="n">
        <v>0</v>
      </c>
      <c r="N23" s="16" t="n">
        <v>1.934</v>
      </c>
      <c r="O23" s="16" t="n">
        <v>0</v>
      </c>
      <c r="P23" s="16" t="n">
        <v>0</v>
      </c>
      <c r="Q23" s="16" t="n">
        <v>0</v>
      </c>
      <c r="R23" s="16" t="n">
        <v>17</v>
      </c>
      <c r="S23" s="16" t="n">
        <v>0.2</v>
      </c>
      <c r="T23" s="16" t="n">
        <v>0</v>
      </c>
      <c r="U23" s="16" t="n">
        <f aca="false">3.83-0.898</f>
        <v>2.932</v>
      </c>
      <c r="V23" s="16" t="n">
        <v>0</v>
      </c>
      <c r="W23" s="16" t="n">
        <v>0</v>
      </c>
      <c r="X23" s="16" t="n">
        <v>0</v>
      </c>
      <c r="Y23" s="16" t="n">
        <v>21</v>
      </c>
      <c r="Z23" s="16" t="n">
        <v>0</v>
      </c>
      <c r="AA23" s="16" t="n">
        <v>0</v>
      </c>
      <c r="AB23" s="16" t="n">
        <v>0.8</v>
      </c>
      <c r="AC23" s="16" t="n">
        <v>0</v>
      </c>
      <c r="AD23" s="16" t="n">
        <v>0.085</v>
      </c>
      <c r="AE23" s="16" t="n">
        <v>0</v>
      </c>
      <c r="AF23" s="16" t="n">
        <v>12</v>
      </c>
      <c r="AG23" s="19" t="n">
        <v>0</v>
      </c>
      <c r="AH23" s="16" t="n">
        <v>0</v>
      </c>
      <c r="AI23" s="16" t="n">
        <v>0</v>
      </c>
      <c r="AJ23" s="16" t="n">
        <v>0</v>
      </c>
      <c r="AK23" s="16" t="n">
        <v>0</v>
      </c>
      <c r="AL23" s="19" t="n">
        <v>0</v>
      </c>
      <c r="AM23" s="19" t="n">
        <v>0</v>
      </c>
      <c r="AN23" s="16" t="n">
        <f aca="false">AU23+BB23+BI23+BP23</f>
        <v>0.4</v>
      </c>
      <c r="AO23" s="16" t="n">
        <f aca="false">AV23+BC23+BJ23+BQ23</f>
        <v>0</v>
      </c>
      <c r="AP23" s="16" t="n">
        <f aca="false">AW23+BD23+BK23+BR23</f>
        <v>13.45</v>
      </c>
      <c r="AQ23" s="16" t="n">
        <f aca="false">AX23+BE23+BL23+BS23</f>
        <v>0</v>
      </c>
      <c r="AR23" s="16" t="n">
        <f aca="false">AY23+BF23+BM23+BT23</f>
        <v>2.127</v>
      </c>
      <c r="AS23" s="16" t="n">
        <f aca="false">AZ23+BG23+BN23+BU23</f>
        <v>0</v>
      </c>
      <c r="AT23" s="16" t="n">
        <f aca="false">BA23+BH23+BO23+BV23</f>
        <v>1283</v>
      </c>
      <c r="AU23" s="19" t="n">
        <v>0</v>
      </c>
      <c r="AV23" s="19" t="n">
        <v>0</v>
      </c>
      <c r="AW23" s="19" t="n">
        <v>1.934</v>
      </c>
      <c r="AX23" s="19" t="n">
        <v>0</v>
      </c>
      <c r="AY23" s="19" t="n">
        <v>0</v>
      </c>
      <c r="AZ23" s="19" t="n">
        <v>0</v>
      </c>
      <c r="BA23" s="19" t="n">
        <v>205</v>
      </c>
      <c r="BB23" s="19" t="n">
        <v>0.2</v>
      </c>
      <c r="BC23" s="19" t="n">
        <v>0</v>
      </c>
      <c r="BD23" s="19" t="n">
        <f aca="false">3.83</f>
        <v>3.83</v>
      </c>
      <c r="BE23" s="19" t="n">
        <v>0</v>
      </c>
      <c r="BF23" s="19" t="n">
        <v>0</v>
      </c>
      <c r="BG23" s="19" t="n">
        <v>0</v>
      </c>
      <c r="BH23" s="19" t="n">
        <v>395</v>
      </c>
      <c r="BI23" s="19" t="n">
        <v>0</v>
      </c>
      <c r="BJ23" s="19" t="n">
        <v>0</v>
      </c>
      <c r="BK23" s="19" t="n">
        <v>1.341</v>
      </c>
      <c r="BL23" s="19" t="n">
        <v>0</v>
      </c>
      <c r="BM23" s="19" t="n">
        <f aca="false">1.442-BK23</f>
        <v>0.101</v>
      </c>
      <c r="BN23" s="19" t="n">
        <v>0</v>
      </c>
      <c r="BO23" s="19" t="n">
        <v>380</v>
      </c>
      <c r="BP23" s="19" t="n">
        <v>0.2</v>
      </c>
      <c r="BQ23" s="19" t="n">
        <v>0</v>
      </c>
      <c r="BR23" s="19" t="n">
        <v>6.345</v>
      </c>
      <c r="BS23" s="19" t="n">
        <v>0</v>
      </c>
      <c r="BT23" s="19" t="n">
        <f aca="false">8.371-BR23</f>
        <v>2.026</v>
      </c>
      <c r="BU23" s="19" t="n">
        <v>0</v>
      </c>
      <c r="BV23" s="19" t="n">
        <v>303</v>
      </c>
      <c r="BW23" s="17" t="n">
        <f aca="false">AN23-E23</f>
        <v>0.2</v>
      </c>
      <c r="BX23" s="17" t="n">
        <f aca="false">AO23-F23</f>
        <v>0</v>
      </c>
      <c r="BY23" s="17" t="n">
        <f aca="false">AP23-G23</f>
        <v>7.784</v>
      </c>
      <c r="BZ23" s="17" t="n">
        <f aca="false">AQ23-H23</f>
        <v>0</v>
      </c>
      <c r="CA23" s="17" t="n">
        <f aca="false">AR23-I23</f>
        <v>2.042</v>
      </c>
      <c r="CB23" s="17" t="n">
        <f aca="false">AS23-J23</f>
        <v>0</v>
      </c>
      <c r="CC23" s="17" t="n">
        <f aca="false">AT23-K23</f>
        <v>1233</v>
      </c>
      <c r="CD23" s="15" t="s">
        <v>111</v>
      </c>
      <c r="CE23" s="4"/>
      <c r="CF23" s="20"/>
      <c r="CG23" s="20"/>
      <c r="CH23" s="20"/>
      <c r="CI23" s="20"/>
      <c r="CJ23" s="20"/>
      <c r="CK23" s="20"/>
    </row>
    <row r="24" customFormat="false" ht="42.6" hidden="false" customHeight="false" outlineLevel="0" collapsed="false">
      <c r="A24" s="18" t="s">
        <v>126</v>
      </c>
      <c r="B24" s="14" t="s">
        <v>127</v>
      </c>
      <c r="C24" s="15" t="s">
        <v>110</v>
      </c>
      <c r="D24" s="15" t="s">
        <v>111</v>
      </c>
      <c r="E24" s="16" t="n">
        <f aca="false">+L24+S24+Z24+AG24</f>
        <v>0.65</v>
      </c>
      <c r="F24" s="16" t="n">
        <f aca="false">+M24+T24+AA24+AH24</f>
        <v>0</v>
      </c>
      <c r="G24" s="16" t="n">
        <f aca="false">+N24+U24+AB24+AI24</f>
        <v>5.789</v>
      </c>
      <c r="H24" s="16" t="n">
        <f aca="false">+O24+V24+AC24+AJ24</f>
        <v>0</v>
      </c>
      <c r="I24" s="16" t="n">
        <f aca="false">+P24+W24+AD24+AK24</f>
        <v>5.934</v>
      </c>
      <c r="J24" s="16" t="n">
        <f aca="false">+Q24+X24+AE24+AL24</f>
        <v>0</v>
      </c>
      <c r="K24" s="16" t="n">
        <f aca="false">+R24+Y24+AF24+AM24</f>
        <v>1576</v>
      </c>
      <c r="L24" s="16" t="n">
        <v>0</v>
      </c>
      <c r="M24" s="16" t="n">
        <v>0</v>
      </c>
      <c r="N24" s="16" t="n">
        <v>0.184</v>
      </c>
      <c r="O24" s="16" t="n">
        <v>0</v>
      </c>
      <c r="P24" s="16" t="n">
        <v>0.34</v>
      </c>
      <c r="Q24" s="16" t="n">
        <v>0</v>
      </c>
      <c r="R24" s="16" t="n">
        <v>349</v>
      </c>
      <c r="S24" s="16" t="n">
        <v>0.25</v>
      </c>
      <c r="T24" s="16" t="n">
        <v>0</v>
      </c>
      <c r="U24" s="16" t="n">
        <f aca="false">1.774-0.55</f>
        <v>1.224</v>
      </c>
      <c r="V24" s="16" t="n">
        <v>0</v>
      </c>
      <c r="W24" s="16" t="n">
        <v>0.264</v>
      </c>
      <c r="X24" s="16" t="n">
        <v>0</v>
      </c>
      <c r="Y24" s="16" t="n">
        <v>864</v>
      </c>
      <c r="Z24" s="16" t="n">
        <v>0.4</v>
      </c>
      <c r="AA24" s="16" t="n">
        <v>0</v>
      </c>
      <c r="AB24" s="16" t="n">
        <f aca="false">0.791+0.55</f>
        <v>1.341</v>
      </c>
      <c r="AC24" s="16" t="n">
        <v>0</v>
      </c>
      <c r="AD24" s="16" t="n">
        <f aca="false">2.42-0.282-0.55</f>
        <v>1.588</v>
      </c>
      <c r="AE24" s="16" t="n">
        <v>0</v>
      </c>
      <c r="AF24" s="16" t="n">
        <v>363</v>
      </c>
      <c r="AG24" s="19" t="n">
        <v>0</v>
      </c>
      <c r="AH24" s="16" t="n">
        <v>0</v>
      </c>
      <c r="AI24" s="16" t="n">
        <f aca="false">2.142+0.898</f>
        <v>3.04</v>
      </c>
      <c r="AJ24" s="16" t="n">
        <v>0</v>
      </c>
      <c r="AK24" s="16" t="n">
        <f aca="false">2.91+0.832</f>
        <v>3.742</v>
      </c>
      <c r="AL24" s="19" t="n">
        <v>0</v>
      </c>
      <c r="AM24" s="19" t="n">
        <v>0</v>
      </c>
      <c r="AN24" s="16" t="n">
        <f aca="false">AU24+BB24+BI24+BP24</f>
        <v>4.15</v>
      </c>
      <c r="AO24" s="16" t="n">
        <f aca="false">AV24+BC24+BJ24+BQ24</f>
        <v>0</v>
      </c>
      <c r="AP24" s="16" t="n">
        <f aca="false">AW24+BD24+BK24+BR24</f>
        <v>3.458</v>
      </c>
      <c r="AQ24" s="16" t="n">
        <f aca="false">AX24+BE24+BL24+BS24</f>
        <v>0</v>
      </c>
      <c r="AR24" s="16" t="n">
        <f aca="false">AY24+BF24+BM24+BT24</f>
        <v>13.22</v>
      </c>
      <c r="AS24" s="16" t="n">
        <f aca="false">AZ24+BG24+BN24+BU24</f>
        <v>0</v>
      </c>
      <c r="AT24" s="16" t="n">
        <f aca="false">BA24+BH24+BO24+BV24</f>
        <v>349</v>
      </c>
      <c r="AU24" s="19" t="n">
        <v>0</v>
      </c>
      <c r="AV24" s="19" t="n">
        <v>0</v>
      </c>
      <c r="AW24" s="19" t="n">
        <v>0.184</v>
      </c>
      <c r="AX24" s="19" t="n">
        <v>0</v>
      </c>
      <c r="AY24" s="19" t="n">
        <f aca="false">0.524-AW24</f>
        <v>0.34</v>
      </c>
      <c r="AZ24" s="19" t="n">
        <v>0</v>
      </c>
      <c r="BA24" s="19" t="n">
        <v>55</v>
      </c>
      <c r="BB24" s="19" t="n">
        <v>0.25</v>
      </c>
      <c r="BC24" s="19" t="n">
        <v>0</v>
      </c>
      <c r="BD24" s="19" t="n">
        <v>1.774</v>
      </c>
      <c r="BE24" s="19" t="n">
        <v>0</v>
      </c>
      <c r="BF24" s="19" t="n">
        <f aca="false">2.038-BD24</f>
        <v>0.264</v>
      </c>
      <c r="BG24" s="19" t="n">
        <v>0</v>
      </c>
      <c r="BH24" s="19" t="n">
        <v>130</v>
      </c>
      <c r="BI24" s="19" t="n">
        <v>0.4</v>
      </c>
      <c r="BJ24" s="19" t="n">
        <v>0</v>
      </c>
      <c r="BK24" s="19" t="n">
        <v>0.285</v>
      </c>
      <c r="BL24" s="19" t="n">
        <v>0</v>
      </c>
      <c r="BM24" s="19" t="n">
        <f aca="false">2.689-BK24</f>
        <v>2.404</v>
      </c>
      <c r="BN24" s="19" t="n">
        <v>0</v>
      </c>
      <c r="BO24" s="19" t="n">
        <v>115</v>
      </c>
      <c r="BP24" s="19" t="n">
        <v>3.5</v>
      </c>
      <c r="BQ24" s="19" t="n">
        <v>0</v>
      </c>
      <c r="BR24" s="19" t="n">
        <v>1.215</v>
      </c>
      <c r="BS24" s="19" t="n">
        <v>0</v>
      </c>
      <c r="BT24" s="19" t="n">
        <f aca="false">10.162-BR24+1.265</f>
        <v>10.212</v>
      </c>
      <c r="BU24" s="19" t="n">
        <v>0</v>
      </c>
      <c r="BV24" s="19" t="n">
        <v>49</v>
      </c>
      <c r="BW24" s="17" t="n">
        <f aca="false">AN24-E24</f>
        <v>3.5</v>
      </c>
      <c r="BX24" s="17" t="n">
        <f aca="false">AO24-F24</f>
        <v>0</v>
      </c>
      <c r="BY24" s="17" t="n">
        <f aca="false">AP24-G24</f>
        <v>-2.331</v>
      </c>
      <c r="BZ24" s="17" t="n">
        <f aca="false">AQ24-H24</f>
        <v>0</v>
      </c>
      <c r="CA24" s="17" t="n">
        <f aca="false">AR24-I24</f>
        <v>7.286</v>
      </c>
      <c r="CB24" s="17" t="n">
        <f aca="false">AS24-J24</f>
        <v>0</v>
      </c>
      <c r="CC24" s="17" t="n">
        <f aca="false">AT24-K24</f>
        <v>-1227</v>
      </c>
      <c r="CD24" s="15" t="s">
        <v>111</v>
      </c>
      <c r="CE24" s="4"/>
      <c r="CF24" s="20"/>
      <c r="CG24" s="20"/>
      <c r="CH24" s="20"/>
      <c r="CI24" s="20"/>
      <c r="CJ24" s="20"/>
      <c r="CK24" s="20"/>
    </row>
    <row r="25" customFormat="false" ht="33.75" hidden="false" customHeight="false" outlineLevel="0" collapsed="false">
      <c r="A25" s="18" t="s">
        <v>128</v>
      </c>
      <c r="B25" s="14" t="s">
        <v>129</v>
      </c>
      <c r="C25" s="15" t="s">
        <v>110</v>
      </c>
      <c r="D25" s="15" t="s">
        <v>111</v>
      </c>
      <c r="E25" s="16" t="n">
        <f aca="false">+L25+S25+Z25+AG25</f>
        <v>4.8</v>
      </c>
      <c r="F25" s="16" t="n">
        <f aca="false">+M25+T25+AA25+AH25</f>
        <v>0</v>
      </c>
      <c r="G25" s="16" t="n">
        <f aca="false">+N25+U25+AB25+AI25</f>
        <v>0</v>
      </c>
      <c r="H25" s="16" t="n">
        <f aca="false">+O25+V25+AC25+AJ25</f>
        <v>0</v>
      </c>
      <c r="I25" s="16" t="n">
        <f aca="false">+P25+W25+AD25+AK25</f>
        <v>19.275</v>
      </c>
      <c r="J25" s="16" t="n">
        <f aca="false">+Q25+X25+AE25+AL25</f>
        <v>0</v>
      </c>
      <c r="K25" s="16" t="n">
        <f aca="false">+R25+Y25+AF25+AM25</f>
        <v>27</v>
      </c>
      <c r="L25" s="16" t="n">
        <v>0</v>
      </c>
      <c r="M25" s="16" t="n">
        <f aca="false">AV25</f>
        <v>0</v>
      </c>
      <c r="N25" s="16" t="n">
        <f aca="false">SUM(N26:N50)</f>
        <v>0</v>
      </c>
      <c r="O25" s="16" t="n">
        <f aca="false">AX25</f>
        <v>0</v>
      </c>
      <c r="P25" s="16" t="n">
        <f aca="false">SUM(P26:P50)</f>
        <v>0</v>
      </c>
      <c r="Q25" s="16" t="n">
        <f aca="false">AZ25</f>
        <v>0</v>
      </c>
      <c r="R25" s="16" t="n">
        <v>1</v>
      </c>
      <c r="S25" s="16" t="n">
        <v>0</v>
      </c>
      <c r="T25" s="16" t="n">
        <f aca="false">BC25</f>
        <v>0</v>
      </c>
      <c r="U25" s="16" t="n">
        <f aca="false">SUM(U26:U50)</f>
        <v>0</v>
      </c>
      <c r="V25" s="16" t="n">
        <f aca="false">BE25</f>
        <v>0</v>
      </c>
      <c r="W25" s="16" t="n">
        <f aca="false">SUM(W26:W50)</f>
        <v>0</v>
      </c>
      <c r="X25" s="16" t="n">
        <f aca="false">BG25</f>
        <v>0</v>
      </c>
      <c r="Y25" s="16" t="n">
        <v>0</v>
      </c>
      <c r="Z25" s="16" t="n">
        <v>0</v>
      </c>
      <c r="AA25" s="16" t="n">
        <f aca="false">BJ25</f>
        <v>0</v>
      </c>
      <c r="AB25" s="16" t="n">
        <f aca="false">SUM(AB26:AB50)</f>
        <v>0</v>
      </c>
      <c r="AC25" s="16" t="n">
        <f aca="false">BL25</f>
        <v>0</v>
      </c>
      <c r="AD25" s="16" t="n">
        <f aca="false">SUM(AD26:AD50)</f>
        <v>0.391</v>
      </c>
      <c r="AE25" s="16" t="n">
        <f aca="false">BN25</f>
        <v>0</v>
      </c>
      <c r="AF25" s="16" t="n">
        <v>0</v>
      </c>
      <c r="AG25" s="16" t="n">
        <v>4.8</v>
      </c>
      <c r="AH25" s="16" t="n">
        <v>0</v>
      </c>
      <c r="AI25" s="16" t="n">
        <f aca="false">SUM(AI26:AI50)</f>
        <v>0</v>
      </c>
      <c r="AJ25" s="16" t="n">
        <f aca="false">BS25</f>
        <v>0</v>
      </c>
      <c r="AK25" s="16" t="n">
        <f aca="false">18.42+0.464</f>
        <v>18.884</v>
      </c>
      <c r="AL25" s="16" t="n">
        <f aca="false">SUM(AL26:AL50)</f>
        <v>0</v>
      </c>
      <c r="AM25" s="16" t="n">
        <v>26</v>
      </c>
      <c r="AN25" s="16" t="n">
        <f aca="false">AU25+BB25+BI25+BP25</f>
        <v>4.31</v>
      </c>
      <c r="AO25" s="16" t="n">
        <f aca="false">AV25+BC25+BJ25+BQ25</f>
        <v>0</v>
      </c>
      <c r="AP25" s="16" t="n">
        <f aca="false">AW25+BD25+BK25+BR25</f>
        <v>0</v>
      </c>
      <c r="AQ25" s="16" t="n">
        <f aca="false">AX25+BE25+BL25+BS25</f>
        <v>0</v>
      </c>
      <c r="AR25" s="16" t="n">
        <f aca="false">AY25+BF25+BM25+BT25</f>
        <v>8.1265</v>
      </c>
      <c r="AS25" s="16" t="n">
        <f aca="false">AZ25+BG25+BN25+BU25</f>
        <v>0</v>
      </c>
      <c r="AT25" s="16" t="n">
        <f aca="false">BA25+BH25+BO25+BV25</f>
        <v>29</v>
      </c>
      <c r="AU25" s="16" t="n">
        <v>0</v>
      </c>
      <c r="AV25" s="16" t="n">
        <f aca="false">SUM(AV26:AV50)</f>
        <v>0</v>
      </c>
      <c r="AW25" s="16" t="n">
        <f aca="false">SUM(AW26:AW50)</f>
        <v>0</v>
      </c>
      <c r="AX25" s="16" t="n">
        <f aca="false">SUM(AX26:AX50)</f>
        <v>0</v>
      </c>
      <c r="AY25" s="16" t="n">
        <f aca="false">SUM(AY26:AY50)</f>
        <v>0</v>
      </c>
      <c r="AZ25" s="16" t="n">
        <f aca="false">SUM(AZ26:AZ50)</f>
        <v>0</v>
      </c>
      <c r="BA25" s="16" t="n">
        <v>1</v>
      </c>
      <c r="BB25" s="16" t="n">
        <v>0</v>
      </c>
      <c r="BC25" s="16" t="n">
        <f aca="false">SUM(BC26:BC50)</f>
        <v>0</v>
      </c>
      <c r="BD25" s="16" t="n">
        <f aca="false">SUM(BD26:BD50)</f>
        <v>0</v>
      </c>
      <c r="BE25" s="16" t="n">
        <f aca="false">SUM(BE26:BE50)</f>
        <v>0</v>
      </c>
      <c r="BF25" s="16" t="n">
        <f aca="false">SUM(BF26:BF50)</f>
        <v>0</v>
      </c>
      <c r="BG25" s="16" t="n">
        <f aca="false">SUM(BG26:BG50)</f>
        <v>0</v>
      </c>
      <c r="BH25" s="16" t="n">
        <v>0</v>
      </c>
      <c r="BI25" s="16" t="n">
        <v>0</v>
      </c>
      <c r="BJ25" s="16" t="n">
        <f aca="false">SUM(BJ26:BJ50)</f>
        <v>0</v>
      </c>
      <c r="BK25" s="16" t="n">
        <f aca="false">SUM(BK26:BK50)</f>
        <v>0</v>
      </c>
      <c r="BL25" s="16" t="n">
        <f aca="false">SUM(BL26:BL50)</f>
        <v>0</v>
      </c>
      <c r="BM25" s="16" t="n">
        <f aca="false">SUM(BM26:BM50)</f>
        <v>0.391</v>
      </c>
      <c r="BN25" s="16" t="n">
        <f aca="false">SUM(BN26:BN50)</f>
        <v>0</v>
      </c>
      <c r="BO25" s="16" t="n">
        <v>2</v>
      </c>
      <c r="BP25" s="16" t="n">
        <v>4.31</v>
      </c>
      <c r="BQ25" s="16" t="n">
        <f aca="false">SUM(BQ26:BQ50)</f>
        <v>0</v>
      </c>
      <c r="BR25" s="16" t="n">
        <f aca="false">SUM(BR26:BR50)</f>
        <v>0</v>
      </c>
      <c r="BS25" s="16" t="n">
        <f aca="false">SUM(BS26:BS50)</f>
        <v>0</v>
      </c>
      <c r="BT25" s="16" t="n">
        <f aca="false">SUM(BT26:BT50)</f>
        <v>7.7355</v>
      </c>
      <c r="BU25" s="16" t="n">
        <f aca="false">SUM(BU26:BU50)</f>
        <v>0</v>
      </c>
      <c r="BV25" s="16" t="n">
        <v>26</v>
      </c>
      <c r="BW25" s="17" t="n">
        <f aca="false">AN25-E25</f>
        <v>-0.49</v>
      </c>
      <c r="BX25" s="17" t="n">
        <f aca="false">AO25-F25</f>
        <v>0</v>
      </c>
      <c r="BY25" s="17" t="n">
        <f aca="false">AP25-G25</f>
        <v>0</v>
      </c>
      <c r="BZ25" s="17" t="n">
        <f aca="false">AQ25-H25</f>
        <v>0</v>
      </c>
      <c r="CA25" s="17" t="n">
        <f aca="false">AR25-I25</f>
        <v>-11.1485</v>
      </c>
      <c r="CB25" s="17" t="n">
        <f aca="false">AS25-J25</f>
        <v>0</v>
      </c>
      <c r="CC25" s="17" t="n">
        <f aca="false">AT25-K25</f>
        <v>2</v>
      </c>
      <c r="CD25" s="15" t="s">
        <v>111</v>
      </c>
      <c r="CE25" s="4"/>
      <c r="CF25" s="20"/>
      <c r="CG25" s="20"/>
      <c r="CH25" s="20"/>
      <c r="CI25" s="20"/>
      <c r="CJ25" s="20"/>
      <c r="CK25" s="20"/>
    </row>
    <row r="26" customFormat="false" ht="23.05" hidden="false" customHeight="false" outlineLevel="0" collapsed="false">
      <c r="A26" s="21" t="s">
        <v>128</v>
      </c>
      <c r="B26" s="22" t="s">
        <v>130</v>
      </c>
      <c r="C26" s="23" t="s">
        <v>131</v>
      </c>
      <c r="D26" s="15" t="s">
        <v>111</v>
      </c>
      <c r="E26" s="16" t="n">
        <f aca="false">+L26+S26+Z26+AG26</f>
        <v>0</v>
      </c>
      <c r="F26" s="16" t="n">
        <f aca="false">+M26+T26+AA26+AH26</f>
        <v>0</v>
      </c>
      <c r="G26" s="16" t="n">
        <f aca="false">+N26+U26+AB26+AI26</f>
        <v>0</v>
      </c>
      <c r="H26" s="16" t="n">
        <f aca="false">+O26+V26+AC26+AJ26</f>
        <v>0</v>
      </c>
      <c r="I26" s="16" t="n">
        <f aca="false">+P26+W26+AD26+AK26</f>
        <v>0.375</v>
      </c>
      <c r="J26" s="16" t="n">
        <f aca="false">+Q26+X26+AE26+AL26</f>
        <v>0</v>
      </c>
      <c r="K26" s="16" t="n">
        <f aca="false">+R26+Y26+AF26+AM26</f>
        <v>0</v>
      </c>
      <c r="L26" s="16" t="n">
        <v>0</v>
      </c>
      <c r="M26" s="16" t="n">
        <f aca="false">AV26</f>
        <v>0</v>
      </c>
      <c r="N26" s="16" t="n">
        <v>0</v>
      </c>
      <c r="O26" s="16" t="n">
        <f aca="false">AX26</f>
        <v>0</v>
      </c>
      <c r="P26" s="16" t="n">
        <f aca="false">IF(M26&lt;&gt;0,CF26,0)</f>
        <v>0</v>
      </c>
      <c r="Q26" s="16" t="n">
        <f aca="false">AZ26</f>
        <v>0</v>
      </c>
      <c r="R26" s="16" t="n">
        <v>0</v>
      </c>
      <c r="S26" s="16" t="n">
        <v>0</v>
      </c>
      <c r="T26" s="16" t="n">
        <f aca="false">BC26</f>
        <v>0</v>
      </c>
      <c r="U26" s="16" t="n">
        <v>0</v>
      </c>
      <c r="V26" s="16" t="n">
        <f aca="false">BE26</f>
        <v>0</v>
      </c>
      <c r="W26" s="16" t="n">
        <f aca="false">IF(T26&lt;&gt;0,CM26,0)</f>
        <v>0</v>
      </c>
      <c r="X26" s="16" t="n">
        <f aca="false">BG26</f>
        <v>0</v>
      </c>
      <c r="Y26" s="16" t="n">
        <v>0</v>
      </c>
      <c r="Z26" s="16" t="n">
        <v>0</v>
      </c>
      <c r="AA26" s="16" t="n">
        <f aca="false">BJ26</f>
        <v>0</v>
      </c>
      <c r="AB26" s="16" t="n">
        <v>0</v>
      </c>
      <c r="AC26" s="16" t="n">
        <f aca="false">BL26</f>
        <v>0</v>
      </c>
      <c r="AD26" s="16" t="n">
        <v>0</v>
      </c>
      <c r="AE26" s="16" t="n">
        <f aca="false">BN26</f>
        <v>0</v>
      </c>
      <c r="AF26" s="16" t="n">
        <v>0</v>
      </c>
      <c r="AG26" s="19" t="n">
        <v>0</v>
      </c>
      <c r="AH26" s="16" t="n">
        <v>0</v>
      </c>
      <c r="AI26" s="16" t="n">
        <v>0</v>
      </c>
      <c r="AJ26" s="16" t="n">
        <f aca="false">BS26</f>
        <v>0</v>
      </c>
      <c r="AK26" s="16" t="n">
        <v>0.375</v>
      </c>
      <c r="AL26" s="19" t="n">
        <f aca="false">CJ26-Q26-X26-AE26</f>
        <v>0</v>
      </c>
      <c r="AM26" s="19" t="n">
        <v>0</v>
      </c>
      <c r="AN26" s="16" t="n">
        <f aca="false">AU26+BB26+BI26+BP26</f>
        <v>0</v>
      </c>
      <c r="AO26" s="16" t="n">
        <f aca="false">AV26+BC26+BJ26+BQ26</f>
        <v>0</v>
      </c>
      <c r="AP26" s="16" t="n">
        <f aca="false">AW26+BD26+BK26+BR26</f>
        <v>0</v>
      </c>
      <c r="AQ26" s="16" t="n">
        <f aca="false">AX26+BE26+BL26+BS26</f>
        <v>0</v>
      </c>
      <c r="AR26" s="16" t="n">
        <f aca="false">AY26+BF26+BM26+BT26</f>
        <v>0.375</v>
      </c>
      <c r="AS26" s="16" t="n">
        <f aca="false">AZ26+BG26+BN26+BU26</f>
        <v>0</v>
      </c>
      <c r="AT26" s="16" t="n">
        <f aca="false">BA26+BH26+BO26+BV26</f>
        <v>0</v>
      </c>
      <c r="AU26" s="19" t="n">
        <v>0</v>
      </c>
      <c r="AV26" s="19" t="n">
        <v>0</v>
      </c>
      <c r="AW26" s="19" t="n">
        <v>0</v>
      </c>
      <c r="AX26" s="19" t="n">
        <v>0</v>
      </c>
      <c r="AY26" s="19" t="n">
        <v>0</v>
      </c>
      <c r="AZ26" s="19" t="n">
        <v>0</v>
      </c>
      <c r="BA26" s="19" t="n">
        <v>0</v>
      </c>
      <c r="BB26" s="19" t="n">
        <v>0</v>
      </c>
      <c r="BC26" s="19" t="n">
        <v>0</v>
      </c>
      <c r="BD26" s="19" t="n">
        <v>0</v>
      </c>
      <c r="BE26" s="19" t="n">
        <v>0</v>
      </c>
      <c r="BF26" s="19" t="n">
        <v>0</v>
      </c>
      <c r="BG26" s="19" t="n">
        <v>0</v>
      </c>
      <c r="BH26" s="19" t="n">
        <v>0</v>
      </c>
      <c r="BI26" s="19" t="n">
        <v>0</v>
      </c>
      <c r="BJ26" s="19" t="n">
        <v>0</v>
      </c>
      <c r="BK26" s="19" t="n">
        <v>0</v>
      </c>
      <c r="BL26" s="19" t="n">
        <v>0</v>
      </c>
      <c r="BM26" s="19" t="n">
        <v>0</v>
      </c>
      <c r="BN26" s="19" t="n">
        <v>0</v>
      </c>
      <c r="BO26" s="19" t="n">
        <v>0</v>
      </c>
      <c r="BP26" s="19" t="n">
        <v>0</v>
      </c>
      <c r="BQ26" s="19" t="n">
        <v>0</v>
      </c>
      <c r="BR26" s="19" t="n">
        <v>0</v>
      </c>
      <c r="BS26" s="19" t="n">
        <v>0</v>
      </c>
      <c r="BT26" s="19" t="n">
        <v>0.375</v>
      </c>
      <c r="BU26" s="19" t="n">
        <v>0</v>
      </c>
      <c r="BV26" s="19" t="n">
        <v>0</v>
      </c>
      <c r="BW26" s="17" t="n">
        <f aca="false">AN26-E26</f>
        <v>0</v>
      </c>
      <c r="BX26" s="17" t="n">
        <f aca="false">AO26-F26</f>
        <v>0</v>
      </c>
      <c r="BY26" s="17" t="n">
        <f aca="false">AP26-G26</f>
        <v>0</v>
      </c>
      <c r="BZ26" s="17" t="n">
        <f aca="false">AQ26-H26</f>
        <v>0</v>
      </c>
      <c r="CA26" s="17" t="n">
        <f aca="false">AR26-I26</f>
        <v>0</v>
      </c>
      <c r="CB26" s="17" t="n">
        <f aca="false">AS26-J26</f>
        <v>0</v>
      </c>
      <c r="CC26" s="17" t="n">
        <f aca="false">AT26-K26</f>
        <v>0</v>
      </c>
      <c r="CD26" s="15" t="s">
        <v>111</v>
      </c>
      <c r="CE26" s="4"/>
      <c r="CF26" s="20"/>
      <c r="CG26" s="20"/>
      <c r="CH26" s="20"/>
      <c r="CI26" s="20"/>
      <c r="CJ26" s="20"/>
      <c r="CK26" s="20"/>
    </row>
    <row r="27" customFormat="false" ht="74.6" hidden="false" customHeight="false" outlineLevel="0" collapsed="false">
      <c r="A27" s="21" t="s">
        <v>128</v>
      </c>
      <c r="B27" s="22" t="s">
        <v>132</v>
      </c>
      <c r="C27" s="23" t="s">
        <v>133</v>
      </c>
      <c r="D27" s="15" t="s">
        <v>111</v>
      </c>
      <c r="E27" s="16" t="n">
        <f aca="false">+L27+S27+Z27+AG27</f>
        <v>0</v>
      </c>
      <c r="F27" s="16" t="n">
        <f aca="false">+M27+T27+AA27+AH27</f>
        <v>0</v>
      </c>
      <c r="G27" s="16" t="n">
        <f aca="false">+N27+U27+AB27+AI27</f>
        <v>0</v>
      </c>
      <c r="H27" s="16" t="n">
        <f aca="false">+O27+V27+AC27+AJ27</f>
        <v>0</v>
      </c>
      <c r="I27" s="16" t="n">
        <f aca="false">+P27+W27+AD27+AK27</f>
        <v>0</v>
      </c>
      <c r="J27" s="16" t="n">
        <f aca="false">+Q27+X27+AE27+AL27</f>
        <v>0</v>
      </c>
      <c r="K27" s="16" t="n">
        <f aca="false">+R27+Y27+AF27+AM27</f>
        <v>0</v>
      </c>
      <c r="L27" s="16" t="n">
        <v>0</v>
      </c>
      <c r="M27" s="16" t="n">
        <f aca="false">AV27</f>
        <v>0</v>
      </c>
      <c r="N27" s="16" t="n">
        <v>0</v>
      </c>
      <c r="O27" s="16" t="n">
        <f aca="false">AX27</f>
        <v>0</v>
      </c>
      <c r="P27" s="16" t="n">
        <f aca="false">IF(M27&lt;&gt;0,CF27,0)</f>
        <v>0</v>
      </c>
      <c r="Q27" s="16" t="n">
        <f aca="false">AZ27</f>
        <v>0</v>
      </c>
      <c r="R27" s="16" t="n">
        <v>0</v>
      </c>
      <c r="S27" s="16" t="n">
        <v>0</v>
      </c>
      <c r="T27" s="16" t="n">
        <f aca="false">BC27</f>
        <v>0</v>
      </c>
      <c r="U27" s="16" t="n">
        <v>0</v>
      </c>
      <c r="V27" s="16" t="n">
        <f aca="false">BE27</f>
        <v>0</v>
      </c>
      <c r="W27" s="16" t="n">
        <f aca="false">IF(T27&lt;&gt;0,CM27,0)</f>
        <v>0</v>
      </c>
      <c r="X27" s="16" t="n">
        <f aca="false">BG27</f>
        <v>0</v>
      </c>
      <c r="Y27" s="16" t="n">
        <v>0</v>
      </c>
      <c r="Z27" s="16" t="n">
        <v>0</v>
      </c>
      <c r="AA27" s="16" t="n">
        <f aca="false">BJ27</f>
        <v>0</v>
      </c>
      <c r="AB27" s="16" t="n">
        <v>0</v>
      </c>
      <c r="AC27" s="16" t="n">
        <f aca="false">BL27</f>
        <v>0</v>
      </c>
      <c r="AD27" s="16" t="n">
        <v>0</v>
      </c>
      <c r="AE27" s="16" t="n">
        <f aca="false">BN27</f>
        <v>0</v>
      </c>
      <c r="AF27" s="16" t="n">
        <v>0</v>
      </c>
      <c r="AG27" s="19" t="n">
        <v>0</v>
      </c>
      <c r="AH27" s="16" t="n">
        <v>0</v>
      </c>
      <c r="AI27" s="16" t="n">
        <v>0</v>
      </c>
      <c r="AJ27" s="16" t="n">
        <f aca="false">BS27</f>
        <v>0</v>
      </c>
      <c r="AK27" s="16" t="n">
        <v>0</v>
      </c>
      <c r="AL27" s="19" t="n">
        <f aca="false">CJ27-Q27-X27-AE27</f>
        <v>0</v>
      </c>
      <c r="AM27" s="19" t="n">
        <v>0</v>
      </c>
      <c r="AN27" s="16" t="n">
        <f aca="false">AU27+BB27+BI27+BP27</f>
        <v>0</v>
      </c>
      <c r="AO27" s="16" t="n">
        <f aca="false">AV27+BC27+BJ27+BQ27</f>
        <v>0</v>
      </c>
      <c r="AP27" s="16" t="n">
        <f aca="false">AW27+BD27+BK27+BR27</f>
        <v>0</v>
      </c>
      <c r="AQ27" s="16" t="n">
        <f aca="false">AX27+BE27+BL27+BS27</f>
        <v>0</v>
      </c>
      <c r="AR27" s="16" t="n">
        <f aca="false">AY27+BF27+BM27+BT27</f>
        <v>0</v>
      </c>
      <c r="AS27" s="16" t="n">
        <f aca="false">AZ27+BG27+BN27+BU27</f>
        <v>0</v>
      </c>
      <c r="AT27" s="16" t="n">
        <f aca="false">BA27+BH27+BO27+BV27</f>
        <v>0</v>
      </c>
      <c r="AU27" s="19" t="n">
        <v>0</v>
      </c>
      <c r="AV27" s="19" t="n">
        <v>0</v>
      </c>
      <c r="AW27" s="19" t="n">
        <v>0</v>
      </c>
      <c r="AX27" s="19" t="n">
        <v>0</v>
      </c>
      <c r="AY27" s="19" t="n">
        <v>0</v>
      </c>
      <c r="AZ27" s="19" t="n">
        <v>0</v>
      </c>
      <c r="BA27" s="19" t="n">
        <v>0</v>
      </c>
      <c r="BB27" s="19" t="n">
        <v>0</v>
      </c>
      <c r="BC27" s="19" t="n">
        <v>0</v>
      </c>
      <c r="BD27" s="19" t="n">
        <v>0</v>
      </c>
      <c r="BE27" s="19" t="n">
        <v>0</v>
      </c>
      <c r="BF27" s="19" t="n">
        <v>0</v>
      </c>
      <c r="BG27" s="19" t="n">
        <v>0</v>
      </c>
      <c r="BH27" s="19" t="n">
        <v>0</v>
      </c>
      <c r="BI27" s="19" t="n">
        <v>0</v>
      </c>
      <c r="BJ27" s="19" t="n">
        <v>0</v>
      </c>
      <c r="BK27" s="19" t="n">
        <v>0</v>
      </c>
      <c r="BL27" s="19" t="n">
        <v>0</v>
      </c>
      <c r="BM27" s="19" t="n">
        <v>0</v>
      </c>
      <c r="BN27" s="19" t="n">
        <v>0</v>
      </c>
      <c r="BO27" s="19" t="n">
        <v>0</v>
      </c>
      <c r="BP27" s="19" t="n">
        <v>0</v>
      </c>
      <c r="BQ27" s="19" t="n">
        <v>0</v>
      </c>
      <c r="BR27" s="19" t="n">
        <v>0</v>
      </c>
      <c r="BS27" s="19" t="n">
        <v>0</v>
      </c>
      <c r="BT27" s="19" t="n">
        <v>0</v>
      </c>
      <c r="BU27" s="19" t="n">
        <v>0</v>
      </c>
      <c r="BV27" s="19" t="n">
        <v>0</v>
      </c>
      <c r="BW27" s="17" t="n">
        <f aca="false">AN27-E27</f>
        <v>0</v>
      </c>
      <c r="BX27" s="17" t="n">
        <f aca="false">AO27-F27</f>
        <v>0</v>
      </c>
      <c r="BY27" s="17" t="n">
        <f aca="false">AP27-G27</f>
        <v>0</v>
      </c>
      <c r="BZ27" s="17" t="n">
        <f aca="false">AQ27-H27</f>
        <v>0</v>
      </c>
      <c r="CA27" s="17" t="n">
        <f aca="false">AR27-I27</f>
        <v>0</v>
      </c>
      <c r="CB27" s="17" t="n">
        <f aca="false">AS27-J27</f>
        <v>0</v>
      </c>
      <c r="CC27" s="17" t="n">
        <f aca="false">AT27-K27</f>
        <v>0</v>
      </c>
      <c r="CD27" s="15" t="s">
        <v>111</v>
      </c>
      <c r="CE27" s="4"/>
      <c r="CF27" s="20"/>
      <c r="CG27" s="20"/>
      <c r="CH27" s="20"/>
      <c r="CI27" s="20"/>
      <c r="CJ27" s="20"/>
      <c r="CK27" s="20"/>
    </row>
    <row r="28" customFormat="false" ht="74.6" hidden="false" customHeight="false" outlineLevel="0" collapsed="false">
      <c r="A28" s="21" t="s">
        <v>128</v>
      </c>
      <c r="B28" s="22" t="s">
        <v>134</v>
      </c>
      <c r="C28" s="23" t="s">
        <v>135</v>
      </c>
      <c r="D28" s="15" t="s">
        <v>111</v>
      </c>
      <c r="E28" s="16" t="n">
        <f aca="false">+L28+S28+Z28+AG28</f>
        <v>0</v>
      </c>
      <c r="F28" s="16" t="n">
        <f aca="false">+M28+T28+AA28+AH28</f>
        <v>0</v>
      </c>
      <c r="G28" s="16" t="n">
        <f aca="false">+N28+U28+AB28+AI28</f>
        <v>0</v>
      </c>
      <c r="H28" s="16" t="n">
        <f aca="false">+O28+V28+AC28+AJ28</f>
        <v>0</v>
      </c>
      <c r="I28" s="16" t="n">
        <f aca="false">+P28+W28+AD28+AK28</f>
        <v>0</v>
      </c>
      <c r="J28" s="16" t="n">
        <f aca="false">+Q28+X28+AE28+AL28</f>
        <v>0</v>
      </c>
      <c r="K28" s="16" t="n">
        <f aca="false">+R28+Y28+AF28+AM28</f>
        <v>0</v>
      </c>
      <c r="L28" s="16" t="n">
        <v>0</v>
      </c>
      <c r="M28" s="16" t="n">
        <f aca="false">AV28</f>
        <v>0</v>
      </c>
      <c r="N28" s="16" t="n">
        <v>0</v>
      </c>
      <c r="O28" s="16" t="n">
        <f aca="false">AX28</f>
        <v>0</v>
      </c>
      <c r="P28" s="16" t="n">
        <f aca="false">IF(M28&lt;&gt;0,CF28,0)</f>
        <v>0</v>
      </c>
      <c r="Q28" s="16" t="n">
        <f aca="false">AZ28</f>
        <v>0</v>
      </c>
      <c r="R28" s="16" t="n">
        <v>0</v>
      </c>
      <c r="S28" s="16" t="n">
        <v>0</v>
      </c>
      <c r="T28" s="16" t="n">
        <f aca="false">BC28</f>
        <v>0</v>
      </c>
      <c r="U28" s="16" t="n">
        <v>0</v>
      </c>
      <c r="V28" s="16" t="n">
        <f aca="false">BE28</f>
        <v>0</v>
      </c>
      <c r="W28" s="16" t="n">
        <f aca="false">IF(T28&lt;&gt;0,CM28,0)</f>
        <v>0</v>
      </c>
      <c r="X28" s="16" t="n">
        <f aca="false">BG28</f>
        <v>0</v>
      </c>
      <c r="Y28" s="16" t="n">
        <v>0</v>
      </c>
      <c r="Z28" s="16" t="n">
        <v>0</v>
      </c>
      <c r="AA28" s="16" t="n">
        <f aca="false">BJ28</f>
        <v>0</v>
      </c>
      <c r="AB28" s="16" t="n">
        <v>0</v>
      </c>
      <c r="AC28" s="16" t="n">
        <f aca="false">BL28</f>
        <v>0</v>
      </c>
      <c r="AD28" s="16" t="n">
        <v>0</v>
      </c>
      <c r="AE28" s="16" t="n">
        <f aca="false">BN28</f>
        <v>0</v>
      </c>
      <c r="AF28" s="16" t="n">
        <v>0</v>
      </c>
      <c r="AG28" s="19" t="n">
        <v>0</v>
      </c>
      <c r="AH28" s="16" t="n">
        <v>0</v>
      </c>
      <c r="AI28" s="16" t="n">
        <v>0</v>
      </c>
      <c r="AJ28" s="16" t="n">
        <f aca="false">BS28</f>
        <v>0</v>
      </c>
      <c r="AK28" s="16" t="n">
        <v>0</v>
      </c>
      <c r="AL28" s="19" t="n">
        <f aca="false">CJ28-Q28-X28-AE28</f>
        <v>0</v>
      </c>
      <c r="AM28" s="19" t="n">
        <v>0</v>
      </c>
      <c r="AN28" s="16" t="n">
        <f aca="false">AU28+BB28+BI28+BP28</f>
        <v>0</v>
      </c>
      <c r="AO28" s="16" t="n">
        <f aca="false">AV28+BC28+BJ28+BQ28</f>
        <v>0</v>
      </c>
      <c r="AP28" s="16" t="n">
        <f aca="false">AW28+BD28+BK28+BR28</f>
        <v>0</v>
      </c>
      <c r="AQ28" s="16" t="n">
        <f aca="false">AX28+BE28+BL28+BS28</f>
        <v>0</v>
      </c>
      <c r="AR28" s="16" t="n">
        <f aca="false">AY28+BF28+BM28+BT28</f>
        <v>0</v>
      </c>
      <c r="AS28" s="16" t="n">
        <f aca="false">AZ28+BG28+BN28+BU28</f>
        <v>0</v>
      </c>
      <c r="AT28" s="16" t="n">
        <f aca="false">BA28+BH28+BO28+BV28</f>
        <v>0</v>
      </c>
      <c r="AU28" s="19" t="n">
        <v>0</v>
      </c>
      <c r="AV28" s="19" t="n">
        <v>0</v>
      </c>
      <c r="AW28" s="19" t="n">
        <v>0</v>
      </c>
      <c r="AX28" s="19" t="n">
        <v>0</v>
      </c>
      <c r="AY28" s="19" t="n">
        <v>0</v>
      </c>
      <c r="AZ28" s="19" t="n">
        <v>0</v>
      </c>
      <c r="BA28" s="19" t="n">
        <v>0</v>
      </c>
      <c r="BB28" s="19" t="n">
        <v>0</v>
      </c>
      <c r="BC28" s="19" t="n">
        <v>0</v>
      </c>
      <c r="BD28" s="19" t="n">
        <v>0</v>
      </c>
      <c r="BE28" s="19" t="n">
        <v>0</v>
      </c>
      <c r="BF28" s="19" t="n">
        <v>0</v>
      </c>
      <c r="BG28" s="19" t="n">
        <v>0</v>
      </c>
      <c r="BH28" s="19" t="n">
        <v>0</v>
      </c>
      <c r="BI28" s="19" t="n">
        <v>0</v>
      </c>
      <c r="BJ28" s="19" t="n">
        <v>0</v>
      </c>
      <c r="BK28" s="19" t="n">
        <v>0</v>
      </c>
      <c r="BL28" s="19" t="n">
        <v>0</v>
      </c>
      <c r="BM28" s="19" t="n">
        <v>0</v>
      </c>
      <c r="BN28" s="19" t="n">
        <v>0</v>
      </c>
      <c r="BO28" s="19" t="n">
        <v>0</v>
      </c>
      <c r="BP28" s="19" t="n">
        <v>0</v>
      </c>
      <c r="BQ28" s="19" t="n">
        <v>0</v>
      </c>
      <c r="BR28" s="19" t="n">
        <v>0</v>
      </c>
      <c r="BS28" s="19" t="n">
        <v>0</v>
      </c>
      <c r="BT28" s="19" t="n">
        <v>0</v>
      </c>
      <c r="BU28" s="19" t="n">
        <v>0</v>
      </c>
      <c r="BV28" s="19" t="n">
        <v>0</v>
      </c>
      <c r="BW28" s="17" t="n">
        <f aca="false">AN28-E28</f>
        <v>0</v>
      </c>
      <c r="BX28" s="17" t="n">
        <f aca="false">AO28-F28</f>
        <v>0</v>
      </c>
      <c r="BY28" s="17" t="n">
        <f aca="false">AP28-G28</f>
        <v>0</v>
      </c>
      <c r="BZ28" s="17" t="n">
        <f aca="false">AQ28-H28</f>
        <v>0</v>
      </c>
      <c r="CA28" s="17" t="n">
        <f aca="false">AR28-I28</f>
        <v>0</v>
      </c>
      <c r="CB28" s="17" t="n">
        <f aca="false">AS28-J28</f>
        <v>0</v>
      </c>
      <c r="CC28" s="17" t="n">
        <f aca="false">AT28-K28</f>
        <v>0</v>
      </c>
      <c r="CD28" s="15" t="s">
        <v>111</v>
      </c>
      <c r="CE28" s="4"/>
      <c r="CF28" s="20"/>
      <c r="CG28" s="20"/>
      <c r="CH28" s="20"/>
      <c r="CI28" s="20"/>
      <c r="CJ28" s="20"/>
      <c r="CK28" s="20"/>
    </row>
    <row r="29" customFormat="false" ht="33.75" hidden="false" customHeight="false" outlineLevel="0" collapsed="false">
      <c r="A29" s="21" t="s">
        <v>128</v>
      </c>
      <c r="B29" s="22" t="s">
        <v>136</v>
      </c>
      <c r="C29" s="23" t="s">
        <v>137</v>
      </c>
      <c r="D29" s="15" t="s">
        <v>111</v>
      </c>
      <c r="E29" s="16" t="n">
        <f aca="false">+L29+S29+Z29+AG29</f>
        <v>0</v>
      </c>
      <c r="F29" s="16" t="n">
        <f aca="false">+M29+T29+AA29+AH29</f>
        <v>0</v>
      </c>
      <c r="G29" s="16" t="n">
        <f aca="false">+N29+U29+AB29+AI29</f>
        <v>0</v>
      </c>
      <c r="H29" s="16" t="n">
        <f aca="false">+O29+V29+AC29+AJ29</f>
        <v>0</v>
      </c>
      <c r="I29" s="16" t="n">
        <f aca="false">+P29+W29+AD29+AK29</f>
        <v>0.22</v>
      </c>
      <c r="J29" s="16" t="n">
        <f aca="false">+Q29+X29+AE29+AL29</f>
        <v>0</v>
      </c>
      <c r="K29" s="16" t="n">
        <f aca="false">+R29+Y29+AF29+AM29</f>
        <v>0</v>
      </c>
      <c r="L29" s="16" t="n">
        <v>0</v>
      </c>
      <c r="M29" s="16" t="n">
        <f aca="false">AV29</f>
        <v>0</v>
      </c>
      <c r="N29" s="16" t="n">
        <v>0</v>
      </c>
      <c r="O29" s="16" t="n">
        <f aca="false">AX29</f>
        <v>0</v>
      </c>
      <c r="P29" s="16" t="n">
        <f aca="false">IF(M29&lt;&gt;0,CF29,0)</f>
        <v>0</v>
      </c>
      <c r="Q29" s="16" t="n">
        <f aca="false">AZ29</f>
        <v>0</v>
      </c>
      <c r="R29" s="16" t="n">
        <v>0</v>
      </c>
      <c r="S29" s="16" t="n">
        <v>0</v>
      </c>
      <c r="T29" s="16" t="n">
        <f aca="false">BC29</f>
        <v>0</v>
      </c>
      <c r="U29" s="16" t="n">
        <v>0</v>
      </c>
      <c r="V29" s="16" t="n">
        <f aca="false">BE29</f>
        <v>0</v>
      </c>
      <c r="W29" s="16" t="n">
        <f aca="false">IF(T29&lt;&gt;0,CM29,0)</f>
        <v>0</v>
      </c>
      <c r="X29" s="16" t="n">
        <f aca="false">BG29</f>
        <v>0</v>
      </c>
      <c r="Y29" s="16" t="n">
        <v>0</v>
      </c>
      <c r="Z29" s="16" t="n">
        <v>0</v>
      </c>
      <c r="AA29" s="16" t="n">
        <f aca="false">BJ29</f>
        <v>0</v>
      </c>
      <c r="AB29" s="16" t="n">
        <v>0</v>
      </c>
      <c r="AC29" s="16" t="n">
        <f aca="false">BL29</f>
        <v>0</v>
      </c>
      <c r="AD29" s="16" t="n">
        <v>0.22</v>
      </c>
      <c r="AE29" s="16" t="n">
        <f aca="false">BN29</f>
        <v>0</v>
      </c>
      <c r="AF29" s="16" t="n">
        <v>0</v>
      </c>
      <c r="AG29" s="19" t="n">
        <v>0</v>
      </c>
      <c r="AH29" s="16" t="n">
        <v>0</v>
      </c>
      <c r="AI29" s="16" t="n">
        <v>0</v>
      </c>
      <c r="AJ29" s="16" t="n">
        <f aca="false">BS29</f>
        <v>0</v>
      </c>
      <c r="AK29" s="16" t="n">
        <v>0</v>
      </c>
      <c r="AL29" s="19" t="n">
        <f aca="false">CJ29-Q29-X29-AE29</f>
        <v>0</v>
      </c>
      <c r="AM29" s="19" t="n">
        <v>0</v>
      </c>
      <c r="AN29" s="16" t="n">
        <f aca="false">AU29+BB29+BI29+BP29</f>
        <v>0</v>
      </c>
      <c r="AO29" s="16" t="n">
        <f aca="false">AV29+BC29+BJ29+BQ29</f>
        <v>0</v>
      </c>
      <c r="AP29" s="16" t="n">
        <f aca="false">AW29+BD29+BK29+BR29</f>
        <v>0</v>
      </c>
      <c r="AQ29" s="16" t="n">
        <f aca="false">AX29+BE29+BL29+BS29</f>
        <v>0</v>
      </c>
      <c r="AR29" s="16" t="n">
        <f aca="false">AY29+BF29+BM29+BT29</f>
        <v>0.22</v>
      </c>
      <c r="AS29" s="16" t="n">
        <f aca="false">AZ29+BG29+BN29+BU29</f>
        <v>0</v>
      </c>
      <c r="AT29" s="16" t="n">
        <f aca="false">BA29+BH29+BO29+BV29</f>
        <v>0</v>
      </c>
      <c r="AU29" s="19" t="n">
        <v>0</v>
      </c>
      <c r="AV29" s="19" t="n">
        <v>0</v>
      </c>
      <c r="AW29" s="19" t="n">
        <v>0</v>
      </c>
      <c r="AX29" s="19" t="n">
        <v>0</v>
      </c>
      <c r="AY29" s="19" t="n">
        <v>0</v>
      </c>
      <c r="AZ29" s="19" t="n">
        <v>0</v>
      </c>
      <c r="BA29" s="19" t="n">
        <v>0</v>
      </c>
      <c r="BB29" s="19" t="n">
        <v>0</v>
      </c>
      <c r="BC29" s="19" t="n">
        <v>0</v>
      </c>
      <c r="BD29" s="19" t="n">
        <v>0</v>
      </c>
      <c r="BE29" s="19" t="n">
        <v>0</v>
      </c>
      <c r="BF29" s="19" t="n">
        <v>0</v>
      </c>
      <c r="BG29" s="19" t="n">
        <v>0</v>
      </c>
      <c r="BH29" s="19" t="n">
        <v>0</v>
      </c>
      <c r="BI29" s="19" t="n">
        <v>0</v>
      </c>
      <c r="BJ29" s="19" t="n">
        <v>0</v>
      </c>
      <c r="BK29" s="19" t="n">
        <v>0</v>
      </c>
      <c r="BL29" s="19" t="n">
        <v>0</v>
      </c>
      <c r="BM29" s="19" t="n">
        <v>0.22</v>
      </c>
      <c r="BN29" s="19" t="n">
        <v>0</v>
      </c>
      <c r="BO29" s="19" t="n">
        <v>0</v>
      </c>
      <c r="BP29" s="19" t="n">
        <v>0</v>
      </c>
      <c r="BQ29" s="19" t="n">
        <v>0</v>
      </c>
      <c r="BR29" s="19" t="n">
        <v>0</v>
      </c>
      <c r="BS29" s="19" t="n">
        <v>0</v>
      </c>
      <c r="BT29" s="19" t="n">
        <v>0</v>
      </c>
      <c r="BU29" s="19" t="n">
        <v>0</v>
      </c>
      <c r="BV29" s="19" t="n">
        <v>0</v>
      </c>
      <c r="BW29" s="17" t="n">
        <f aca="false">AN29-E29</f>
        <v>0</v>
      </c>
      <c r="BX29" s="17" t="n">
        <f aca="false">AO29-F29</f>
        <v>0</v>
      </c>
      <c r="BY29" s="17" t="n">
        <f aca="false">AP29-G29</f>
        <v>0</v>
      </c>
      <c r="BZ29" s="17" t="n">
        <f aca="false">AQ29-H29</f>
        <v>0</v>
      </c>
      <c r="CA29" s="17" t="n">
        <f aca="false">AR29-I29</f>
        <v>0</v>
      </c>
      <c r="CB29" s="17" t="n">
        <f aca="false">AS29-J29</f>
        <v>0</v>
      </c>
      <c r="CC29" s="17" t="n">
        <f aca="false">AT29-K29</f>
        <v>0</v>
      </c>
      <c r="CD29" s="15" t="s">
        <v>111</v>
      </c>
      <c r="CE29" s="4"/>
      <c r="CF29" s="20"/>
      <c r="CG29" s="20"/>
      <c r="CH29" s="20"/>
      <c r="CI29" s="20"/>
      <c r="CJ29" s="20"/>
      <c r="CK29" s="20"/>
    </row>
    <row r="30" customFormat="false" ht="78.15" hidden="false" customHeight="false" outlineLevel="0" collapsed="false">
      <c r="A30" s="21" t="s">
        <v>128</v>
      </c>
      <c r="B30" s="22" t="s">
        <v>138</v>
      </c>
      <c r="C30" s="23" t="s">
        <v>139</v>
      </c>
      <c r="D30" s="15" t="s">
        <v>111</v>
      </c>
      <c r="E30" s="16" t="n">
        <f aca="false">+L30+S30+Z30+AG30</f>
        <v>0</v>
      </c>
      <c r="F30" s="16" t="n">
        <f aca="false">+M30+T30+AA30+AH30</f>
        <v>0</v>
      </c>
      <c r="G30" s="16" t="n">
        <f aca="false">+N30+U30+AB30+AI30</f>
        <v>0</v>
      </c>
      <c r="H30" s="16" t="n">
        <f aca="false">+O30+V30+AC30+AJ30</f>
        <v>0</v>
      </c>
      <c r="I30" s="16" t="n">
        <f aca="false">+P30+W30+AD30+AK30</f>
        <v>0.14</v>
      </c>
      <c r="J30" s="16" t="n">
        <f aca="false">+Q30+X30+AE30+AL30</f>
        <v>0</v>
      </c>
      <c r="K30" s="16" t="n">
        <f aca="false">+R30+Y30+AF30+AM30</f>
        <v>0</v>
      </c>
      <c r="L30" s="16" t="n">
        <v>0</v>
      </c>
      <c r="M30" s="16" t="n">
        <f aca="false">AV30</f>
        <v>0</v>
      </c>
      <c r="N30" s="16" t="n">
        <v>0</v>
      </c>
      <c r="O30" s="16" t="n">
        <f aca="false">AX30</f>
        <v>0</v>
      </c>
      <c r="P30" s="16" t="n">
        <f aca="false">IF(M30&lt;&gt;0,CF30,0)</f>
        <v>0</v>
      </c>
      <c r="Q30" s="16" t="n">
        <f aca="false">AZ30</f>
        <v>0</v>
      </c>
      <c r="R30" s="16" t="n">
        <v>0</v>
      </c>
      <c r="S30" s="16" t="n">
        <v>0</v>
      </c>
      <c r="T30" s="16" t="n">
        <f aca="false">BC30</f>
        <v>0</v>
      </c>
      <c r="U30" s="16" t="n">
        <v>0</v>
      </c>
      <c r="V30" s="16" t="n">
        <f aca="false">BE30</f>
        <v>0</v>
      </c>
      <c r="W30" s="16" t="n">
        <f aca="false">IF(T30&lt;&gt;0,CM30,0)</f>
        <v>0</v>
      </c>
      <c r="X30" s="16" t="n">
        <f aca="false">BG30</f>
        <v>0</v>
      </c>
      <c r="Y30" s="16" t="n">
        <v>0</v>
      </c>
      <c r="Z30" s="16" t="n">
        <v>0</v>
      </c>
      <c r="AA30" s="16" t="n">
        <f aca="false">BJ30</f>
        <v>0</v>
      </c>
      <c r="AB30" s="16" t="n">
        <v>0</v>
      </c>
      <c r="AC30" s="16" t="n">
        <f aca="false">BL30</f>
        <v>0</v>
      </c>
      <c r="AD30" s="16" t="n">
        <v>0</v>
      </c>
      <c r="AE30" s="16" t="n">
        <f aca="false">BN30</f>
        <v>0</v>
      </c>
      <c r="AF30" s="16" t="n">
        <v>0</v>
      </c>
      <c r="AG30" s="19" t="n">
        <v>0</v>
      </c>
      <c r="AH30" s="16" t="n">
        <v>0</v>
      </c>
      <c r="AI30" s="16" t="n">
        <v>0</v>
      </c>
      <c r="AJ30" s="16" t="n">
        <f aca="false">BS30</f>
        <v>0</v>
      </c>
      <c r="AK30" s="16" t="n">
        <v>0.14</v>
      </c>
      <c r="AL30" s="19" t="n">
        <f aca="false">CJ30-Q30-X30-AE30</f>
        <v>0</v>
      </c>
      <c r="AM30" s="19" t="n">
        <v>0</v>
      </c>
      <c r="AN30" s="16" t="n">
        <f aca="false">AU30+BB30+BI30+BP30</f>
        <v>0</v>
      </c>
      <c r="AO30" s="16" t="n">
        <f aca="false">AV30+BC30+BJ30+BQ30</f>
        <v>0</v>
      </c>
      <c r="AP30" s="16" t="n">
        <f aca="false">AW30+BD30+BK30+BR30</f>
        <v>0</v>
      </c>
      <c r="AQ30" s="16" t="n">
        <f aca="false">AX30+BE30+BL30+BS30</f>
        <v>0</v>
      </c>
      <c r="AR30" s="16" t="n">
        <f aca="false">AY30+BF30+BM30+BT30</f>
        <v>0.14</v>
      </c>
      <c r="AS30" s="16" t="n">
        <f aca="false">AZ30+BG30+BN30+BU30</f>
        <v>0</v>
      </c>
      <c r="AT30" s="16" t="n">
        <f aca="false">BA30+BH30+BO30+BV30</f>
        <v>1</v>
      </c>
      <c r="AU30" s="19" t="n">
        <v>0</v>
      </c>
      <c r="AV30" s="19" t="n">
        <v>0</v>
      </c>
      <c r="AW30" s="19" t="n">
        <v>0</v>
      </c>
      <c r="AX30" s="19" t="n">
        <v>0</v>
      </c>
      <c r="AY30" s="19" t="n">
        <v>0</v>
      </c>
      <c r="AZ30" s="19" t="n">
        <v>0</v>
      </c>
      <c r="BA30" s="19" t="n">
        <v>0</v>
      </c>
      <c r="BB30" s="19" t="n">
        <v>0</v>
      </c>
      <c r="BC30" s="19" t="n">
        <v>0</v>
      </c>
      <c r="BD30" s="19" t="n">
        <v>0</v>
      </c>
      <c r="BE30" s="19" t="n">
        <v>0</v>
      </c>
      <c r="BF30" s="19" t="n">
        <v>0</v>
      </c>
      <c r="BG30" s="19" t="n">
        <v>0</v>
      </c>
      <c r="BH30" s="19" t="n">
        <v>0</v>
      </c>
      <c r="BI30" s="19" t="n">
        <v>0</v>
      </c>
      <c r="BJ30" s="19" t="n">
        <v>0</v>
      </c>
      <c r="BK30" s="19" t="n">
        <v>0</v>
      </c>
      <c r="BL30" s="19" t="n">
        <v>0</v>
      </c>
      <c r="BM30" s="19" t="n">
        <v>0</v>
      </c>
      <c r="BN30" s="19" t="n">
        <v>0</v>
      </c>
      <c r="BO30" s="19" t="n">
        <v>0</v>
      </c>
      <c r="BP30" s="19" t="n">
        <v>0</v>
      </c>
      <c r="BQ30" s="19" t="n">
        <v>0</v>
      </c>
      <c r="BR30" s="19" t="n">
        <v>0</v>
      </c>
      <c r="BS30" s="19" t="n">
        <v>0</v>
      </c>
      <c r="BT30" s="19" t="n">
        <v>0.14</v>
      </c>
      <c r="BU30" s="19" t="n">
        <v>0</v>
      </c>
      <c r="BV30" s="19" t="n">
        <v>1</v>
      </c>
      <c r="BW30" s="17" t="n">
        <f aca="false">AN30-E30</f>
        <v>0</v>
      </c>
      <c r="BX30" s="17" t="n">
        <f aca="false">AO30-F30</f>
        <v>0</v>
      </c>
      <c r="BY30" s="17" t="n">
        <f aca="false">AP30-G30</f>
        <v>0</v>
      </c>
      <c r="BZ30" s="17" t="n">
        <f aca="false">AQ30-H30</f>
        <v>0</v>
      </c>
      <c r="CA30" s="17" t="n">
        <f aca="false">AR30-I30</f>
        <v>0</v>
      </c>
      <c r="CB30" s="17" t="n">
        <f aca="false">AS30-J30</f>
        <v>0</v>
      </c>
      <c r="CC30" s="17" t="n">
        <f aca="false">AT30-K30</f>
        <v>1</v>
      </c>
      <c r="CD30" s="15" t="s">
        <v>111</v>
      </c>
      <c r="CE30" s="4"/>
      <c r="CF30" s="20"/>
      <c r="CG30" s="20"/>
      <c r="CH30" s="20"/>
      <c r="CI30" s="20"/>
      <c r="CJ30" s="20"/>
      <c r="CK30" s="20"/>
    </row>
    <row r="31" customFormat="false" ht="117.25" hidden="false" customHeight="false" outlineLevel="0" collapsed="false">
      <c r="A31" s="21" t="s">
        <v>128</v>
      </c>
      <c r="B31" s="22" t="s">
        <v>140</v>
      </c>
      <c r="C31" s="23" t="s">
        <v>141</v>
      </c>
      <c r="D31" s="15" t="s">
        <v>111</v>
      </c>
      <c r="E31" s="16" t="n">
        <f aca="false">+L31+S31+Z31+AG31</f>
        <v>0</v>
      </c>
      <c r="F31" s="16" t="n">
        <f aca="false">+M31+T31+AA31+AH31</f>
        <v>0</v>
      </c>
      <c r="G31" s="16" t="n">
        <f aca="false">+N31+U31+AB31+AI31</f>
        <v>0</v>
      </c>
      <c r="H31" s="16" t="n">
        <f aca="false">+O31+V31+AC31+AJ31</f>
        <v>0</v>
      </c>
      <c r="I31" s="16" t="n">
        <f aca="false">+P31+W31+AD31+AK31</f>
        <v>0</v>
      </c>
      <c r="J31" s="16" t="n">
        <f aca="false">+Q31+X31+AE31+AL31</f>
        <v>0</v>
      </c>
      <c r="K31" s="16" t="n">
        <f aca="false">+R31+Y31+AF31+AM31</f>
        <v>0</v>
      </c>
      <c r="L31" s="16" t="n">
        <v>0</v>
      </c>
      <c r="M31" s="16" t="n">
        <f aca="false">AV31</f>
        <v>0</v>
      </c>
      <c r="N31" s="16" t="n">
        <v>0</v>
      </c>
      <c r="O31" s="16" t="n">
        <f aca="false">AX31</f>
        <v>0</v>
      </c>
      <c r="P31" s="16" t="n">
        <f aca="false">IF(M31&lt;&gt;0,CF31,0)</f>
        <v>0</v>
      </c>
      <c r="Q31" s="16" t="n">
        <f aca="false">AZ31</f>
        <v>0</v>
      </c>
      <c r="R31" s="16" t="n">
        <v>0</v>
      </c>
      <c r="S31" s="16" t="n">
        <v>0</v>
      </c>
      <c r="T31" s="16" t="n">
        <f aca="false">BC31</f>
        <v>0</v>
      </c>
      <c r="U31" s="16" t="n">
        <v>0</v>
      </c>
      <c r="V31" s="16" t="n">
        <f aca="false">BE31</f>
        <v>0</v>
      </c>
      <c r="W31" s="16" t="n">
        <f aca="false">IF(T31&lt;&gt;0,CM31,0)</f>
        <v>0</v>
      </c>
      <c r="X31" s="16" t="n">
        <f aca="false">BG31</f>
        <v>0</v>
      </c>
      <c r="Y31" s="16" t="n">
        <v>0</v>
      </c>
      <c r="Z31" s="16" t="n">
        <v>0</v>
      </c>
      <c r="AA31" s="16" t="n">
        <f aca="false">BJ31</f>
        <v>0</v>
      </c>
      <c r="AB31" s="16" t="n">
        <v>0</v>
      </c>
      <c r="AC31" s="16" t="n">
        <f aca="false">BL31</f>
        <v>0</v>
      </c>
      <c r="AD31" s="16" t="n">
        <v>0</v>
      </c>
      <c r="AE31" s="16" t="n">
        <f aca="false">BN31</f>
        <v>0</v>
      </c>
      <c r="AF31" s="16" t="n">
        <v>0</v>
      </c>
      <c r="AG31" s="19" t="n">
        <v>0</v>
      </c>
      <c r="AH31" s="16" t="n">
        <v>0</v>
      </c>
      <c r="AI31" s="16" t="n">
        <v>0</v>
      </c>
      <c r="AJ31" s="16" t="n">
        <f aca="false">BS31</f>
        <v>0</v>
      </c>
      <c r="AK31" s="16" t="n">
        <v>0</v>
      </c>
      <c r="AL31" s="19" t="n">
        <f aca="false">CJ31-Q31-X31-AE31</f>
        <v>0</v>
      </c>
      <c r="AM31" s="19" t="n">
        <v>0</v>
      </c>
      <c r="AN31" s="16" t="n">
        <f aca="false">AU31+BB31+BI31+BP31</f>
        <v>1.26</v>
      </c>
      <c r="AO31" s="16" t="n">
        <f aca="false">AV31+BC31+BJ31+BQ31</f>
        <v>0</v>
      </c>
      <c r="AP31" s="16" t="n">
        <f aca="false">AW31+BD31+BK31+BR31</f>
        <v>0</v>
      </c>
      <c r="AQ31" s="16" t="n">
        <f aca="false">AX31+BE31+BL31+BS31</f>
        <v>0</v>
      </c>
      <c r="AR31" s="16" t="n">
        <f aca="false">AY31+BF31+BM31+BT31</f>
        <v>2.294</v>
      </c>
      <c r="AS31" s="16" t="n">
        <f aca="false">AZ31+BG31+BN31+BU31</f>
        <v>0</v>
      </c>
      <c r="AT31" s="16" t="n">
        <f aca="false">BA31+BH31+BO31+BV31</f>
        <v>2</v>
      </c>
      <c r="AU31" s="19" t="n">
        <v>0</v>
      </c>
      <c r="AV31" s="19" t="n">
        <v>0</v>
      </c>
      <c r="AW31" s="19" t="n">
        <v>0</v>
      </c>
      <c r="AX31" s="19" t="n">
        <v>0</v>
      </c>
      <c r="AY31" s="19" t="n">
        <v>0</v>
      </c>
      <c r="AZ31" s="19" t="n">
        <v>0</v>
      </c>
      <c r="BA31" s="19" t="n">
        <v>0</v>
      </c>
      <c r="BB31" s="19" t="n">
        <v>0</v>
      </c>
      <c r="BC31" s="19" t="n">
        <v>0</v>
      </c>
      <c r="BD31" s="19" t="n">
        <v>0</v>
      </c>
      <c r="BE31" s="19" t="n">
        <v>0</v>
      </c>
      <c r="BF31" s="19" t="n">
        <v>0</v>
      </c>
      <c r="BG31" s="19" t="n">
        <v>0</v>
      </c>
      <c r="BH31" s="19" t="n">
        <v>0</v>
      </c>
      <c r="BI31" s="19" t="n">
        <v>0</v>
      </c>
      <c r="BJ31" s="19" t="n">
        <v>0</v>
      </c>
      <c r="BK31" s="19" t="n">
        <v>0</v>
      </c>
      <c r="BL31" s="19" t="n">
        <v>0</v>
      </c>
      <c r="BM31" s="19" t="n">
        <v>0</v>
      </c>
      <c r="BN31" s="19" t="n">
        <v>0</v>
      </c>
      <c r="BO31" s="19" t="n">
        <v>0</v>
      </c>
      <c r="BP31" s="19" t="n">
        <v>1.26</v>
      </c>
      <c r="BQ31" s="19" t="n">
        <v>0</v>
      </c>
      <c r="BR31" s="19" t="n">
        <v>0</v>
      </c>
      <c r="BS31" s="19" t="n">
        <v>0</v>
      </c>
      <c r="BT31" s="19" t="n">
        <v>2.294</v>
      </c>
      <c r="BU31" s="19" t="n">
        <v>0</v>
      </c>
      <c r="BV31" s="19" t="n">
        <v>2</v>
      </c>
      <c r="BW31" s="17" t="n">
        <f aca="false">AN31-E31</f>
        <v>1.26</v>
      </c>
      <c r="BX31" s="17" t="n">
        <f aca="false">AO31-F31</f>
        <v>0</v>
      </c>
      <c r="BY31" s="17" t="n">
        <f aca="false">AP31-G31</f>
        <v>0</v>
      </c>
      <c r="BZ31" s="17" t="n">
        <f aca="false">AQ31-H31</f>
        <v>0</v>
      </c>
      <c r="CA31" s="17" t="n">
        <f aca="false">AR31-I31</f>
        <v>2.294</v>
      </c>
      <c r="CB31" s="17" t="n">
        <f aca="false">AS31-J31</f>
        <v>0</v>
      </c>
      <c r="CC31" s="17" t="n">
        <f aca="false">AT31-K31</f>
        <v>2</v>
      </c>
      <c r="CD31" s="15" t="s">
        <v>111</v>
      </c>
      <c r="CE31" s="4"/>
      <c r="CF31" s="20"/>
      <c r="CG31" s="20"/>
      <c r="CH31" s="20"/>
      <c r="CI31" s="20"/>
      <c r="CJ31" s="20"/>
      <c r="CK31" s="20"/>
    </row>
    <row r="32" customFormat="false" ht="31.95" hidden="false" customHeight="false" outlineLevel="0" collapsed="false">
      <c r="A32" s="21" t="s">
        <v>128</v>
      </c>
      <c r="B32" s="22" t="s">
        <v>142</v>
      </c>
      <c r="C32" s="23" t="s">
        <v>143</v>
      </c>
      <c r="D32" s="15" t="s">
        <v>111</v>
      </c>
      <c r="E32" s="16" t="n">
        <f aca="false">+L32+S32+Z32+AG32</f>
        <v>0</v>
      </c>
      <c r="F32" s="16" t="n">
        <f aca="false">+M32+T32+AA32+AH32</f>
        <v>0</v>
      </c>
      <c r="G32" s="16" t="n">
        <f aca="false">+N32+U32+AB32+AI32</f>
        <v>0</v>
      </c>
      <c r="H32" s="16" t="n">
        <f aca="false">+O32+V32+AC32+AJ32</f>
        <v>0</v>
      </c>
      <c r="I32" s="16" t="n">
        <f aca="false">+P32+W32+AD32+AK32</f>
        <v>0</v>
      </c>
      <c r="J32" s="16" t="n">
        <f aca="false">+Q32+X32+AE32+AL32</f>
        <v>0</v>
      </c>
      <c r="K32" s="16" t="n">
        <f aca="false">+R32+Y32+AF32+AM32</f>
        <v>0</v>
      </c>
      <c r="L32" s="16" t="n">
        <v>0</v>
      </c>
      <c r="M32" s="16" t="n">
        <f aca="false">AV32</f>
        <v>0</v>
      </c>
      <c r="N32" s="16" t="n">
        <v>0</v>
      </c>
      <c r="O32" s="16" t="n">
        <f aca="false">AX32</f>
        <v>0</v>
      </c>
      <c r="P32" s="16" t="n">
        <f aca="false">IF(M32&lt;&gt;0,CF32,0)</f>
        <v>0</v>
      </c>
      <c r="Q32" s="16" t="n">
        <f aca="false">AZ32</f>
        <v>0</v>
      </c>
      <c r="R32" s="16" t="n">
        <v>0</v>
      </c>
      <c r="S32" s="16" t="n">
        <v>0</v>
      </c>
      <c r="T32" s="16" t="n">
        <f aca="false">BC32</f>
        <v>0</v>
      </c>
      <c r="U32" s="16" t="n">
        <v>0</v>
      </c>
      <c r="V32" s="16" t="n">
        <f aca="false">BE32</f>
        <v>0</v>
      </c>
      <c r="W32" s="16" t="n">
        <f aca="false">IF(T32&lt;&gt;0,CM32,0)</f>
        <v>0</v>
      </c>
      <c r="X32" s="16" t="n">
        <f aca="false">BG32</f>
        <v>0</v>
      </c>
      <c r="Y32" s="16" t="n">
        <v>0</v>
      </c>
      <c r="Z32" s="16" t="n">
        <v>0</v>
      </c>
      <c r="AA32" s="16" t="n">
        <f aca="false">BJ32</f>
        <v>0</v>
      </c>
      <c r="AB32" s="16" t="n">
        <v>0</v>
      </c>
      <c r="AC32" s="16" t="n">
        <f aca="false">BL32</f>
        <v>0</v>
      </c>
      <c r="AD32" s="16" t="n">
        <v>0</v>
      </c>
      <c r="AE32" s="16" t="n">
        <f aca="false">BN32</f>
        <v>0</v>
      </c>
      <c r="AF32" s="16" t="n">
        <v>0</v>
      </c>
      <c r="AG32" s="19" t="n">
        <v>0</v>
      </c>
      <c r="AH32" s="16" t="n">
        <v>0</v>
      </c>
      <c r="AI32" s="16" t="n">
        <v>0</v>
      </c>
      <c r="AJ32" s="16" t="n">
        <f aca="false">BS32</f>
        <v>0</v>
      </c>
      <c r="AK32" s="16" t="n">
        <v>0</v>
      </c>
      <c r="AL32" s="19" t="n">
        <f aca="false">CJ32-Q32-X32-AE32</f>
        <v>0</v>
      </c>
      <c r="AM32" s="19" t="n">
        <v>0</v>
      </c>
      <c r="AN32" s="16" t="n">
        <f aca="false">AU32+BB32+BI32+BP32</f>
        <v>0</v>
      </c>
      <c r="AO32" s="16" t="n">
        <f aca="false">AV32+BC32+BJ32+BQ32</f>
        <v>0</v>
      </c>
      <c r="AP32" s="16" t="n">
        <f aca="false">AW32+BD32+BK32+BR32</f>
        <v>0</v>
      </c>
      <c r="AQ32" s="16" t="n">
        <f aca="false">AX32+BE32+BL32+BS32</f>
        <v>0</v>
      </c>
      <c r="AR32" s="16" t="n">
        <f aca="false">AY32+BF32+BM32+BT32</f>
        <v>0.25</v>
      </c>
      <c r="AS32" s="16" t="n">
        <f aca="false">AZ32+BG32+BN32+BU32</f>
        <v>0</v>
      </c>
      <c r="AT32" s="16" t="n">
        <f aca="false">BA32+BH32+BO32+BV32</f>
        <v>0</v>
      </c>
      <c r="AU32" s="19" t="n">
        <v>0</v>
      </c>
      <c r="AV32" s="19" t="n">
        <v>0</v>
      </c>
      <c r="AW32" s="19" t="n">
        <v>0</v>
      </c>
      <c r="AX32" s="19" t="n">
        <v>0</v>
      </c>
      <c r="AY32" s="19" t="n">
        <v>0</v>
      </c>
      <c r="AZ32" s="19" t="n">
        <v>0</v>
      </c>
      <c r="BA32" s="19" t="n">
        <v>0</v>
      </c>
      <c r="BB32" s="19" t="n">
        <v>0</v>
      </c>
      <c r="BC32" s="19" t="n">
        <v>0</v>
      </c>
      <c r="BD32" s="19" t="n">
        <v>0</v>
      </c>
      <c r="BE32" s="19" t="n">
        <v>0</v>
      </c>
      <c r="BF32" s="19" t="n">
        <v>0</v>
      </c>
      <c r="BG32" s="19" t="n">
        <v>0</v>
      </c>
      <c r="BH32" s="19" t="n">
        <v>0</v>
      </c>
      <c r="BI32" s="19" t="n">
        <v>0</v>
      </c>
      <c r="BJ32" s="19" t="n">
        <v>0</v>
      </c>
      <c r="BK32" s="19" t="n">
        <v>0</v>
      </c>
      <c r="BL32" s="19" t="n">
        <v>0</v>
      </c>
      <c r="BM32" s="19" t="n">
        <v>0</v>
      </c>
      <c r="BN32" s="19" t="n">
        <v>0</v>
      </c>
      <c r="BO32" s="19" t="n">
        <v>0</v>
      </c>
      <c r="BP32" s="19" t="n">
        <v>0</v>
      </c>
      <c r="BQ32" s="19" t="n">
        <v>0</v>
      </c>
      <c r="BR32" s="19" t="n">
        <v>0</v>
      </c>
      <c r="BS32" s="19" t="n">
        <v>0</v>
      </c>
      <c r="BT32" s="19" t="n">
        <v>0.25</v>
      </c>
      <c r="BU32" s="19" t="n">
        <v>0</v>
      </c>
      <c r="BV32" s="19" t="n">
        <v>0</v>
      </c>
      <c r="BW32" s="17" t="n">
        <f aca="false">AN32-E32</f>
        <v>0</v>
      </c>
      <c r="BX32" s="17" t="n">
        <f aca="false">AO32-F32</f>
        <v>0</v>
      </c>
      <c r="BY32" s="17" t="n">
        <f aca="false">AP32-G32</f>
        <v>0</v>
      </c>
      <c r="BZ32" s="17" t="n">
        <f aca="false">AQ32-H32</f>
        <v>0</v>
      </c>
      <c r="CA32" s="17" t="n">
        <f aca="false">AR32-I32</f>
        <v>0.25</v>
      </c>
      <c r="CB32" s="17" t="n">
        <f aca="false">AS32-J32</f>
        <v>0</v>
      </c>
      <c r="CC32" s="17" t="n">
        <f aca="false">AT32-K32</f>
        <v>0</v>
      </c>
      <c r="CD32" s="15" t="s">
        <v>111</v>
      </c>
      <c r="CE32" s="4"/>
      <c r="CF32" s="20"/>
      <c r="CG32" s="20"/>
      <c r="CH32" s="20"/>
      <c r="CI32" s="20"/>
      <c r="CJ32" s="20"/>
      <c r="CK32" s="20"/>
    </row>
    <row r="33" customFormat="false" ht="53.3" hidden="false" customHeight="false" outlineLevel="0" collapsed="false">
      <c r="A33" s="21" t="s">
        <v>128</v>
      </c>
      <c r="B33" s="22" t="s">
        <v>144</v>
      </c>
      <c r="C33" s="23" t="s">
        <v>145</v>
      </c>
      <c r="D33" s="15" t="s">
        <v>111</v>
      </c>
      <c r="E33" s="16" t="n">
        <f aca="false">+L33+S33+Z33+AG33</f>
        <v>0</v>
      </c>
      <c r="F33" s="16" t="n">
        <f aca="false">+M33+T33+AA33+AH33</f>
        <v>0</v>
      </c>
      <c r="G33" s="16" t="n">
        <f aca="false">+N33+U33+AB33+AI33</f>
        <v>0</v>
      </c>
      <c r="H33" s="16" t="n">
        <f aca="false">+O33+V33+AC33+AJ33</f>
        <v>0</v>
      </c>
      <c r="I33" s="16" t="n">
        <f aca="false">+P33+W33+AD33+AK33</f>
        <v>0</v>
      </c>
      <c r="J33" s="16" t="n">
        <f aca="false">+Q33+X33+AE33+AL33</f>
        <v>0</v>
      </c>
      <c r="K33" s="16" t="n">
        <f aca="false">+R33+Y33+AF33+AM33</f>
        <v>0</v>
      </c>
      <c r="L33" s="16" t="n">
        <v>0</v>
      </c>
      <c r="M33" s="16" t="n">
        <f aca="false">AV33</f>
        <v>0</v>
      </c>
      <c r="N33" s="16" t="n">
        <v>0</v>
      </c>
      <c r="O33" s="16" t="n">
        <f aca="false">AX33</f>
        <v>0</v>
      </c>
      <c r="P33" s="16" t="n">
        <f aca="false">IF(M33&lt;&gt;0,CF33,0)</f>
        <v>0</v>
      </c>
      <c r="Q33" s="16" t="n">
        <f aca="false">AZ33</f>
        <v>0</v>
      </c>
      <c r="R33" s="16" t="n">
        <v>0</v>
      </c>
      <c r="S33" s="16" t="n">
        <v>0</v>
      </c>
      <c r="T33" s="16" t="n">
        <f aca="false">BC33</f>
        <v>0</v>
      </c>
      <c r="U33" s="16" t="n">
        <v>0</v>
      </c>
      <c r="V33" s="16" t="n">
        <f aca="false">BE33</f>
        <v>0</v>
      </c>
      <c r="W33" s="16" t="n">
        <f aca="false">IF(T33&lt;&gt;0,CM33,0)</f>
        <v>0</v>
      </c>
      <c r="X33" s="16" t="n">
        <f aca="false">BG33</f>
        <v>0</v>
      </c>
      <c r="Y33" s="16" t="n">
        <v>0</v>
      </c>
      <c r="Z33" s="16" t="n">
        <v>0</v>
      </c>
      <c r="AA33" s="16" t="n">
        <f aca="false">BJ33</f>
        <v>0</v>
      </c>
      <c r="AB33" s="16" t="n">
        <v>0</v>
      </c>
      <c r="AC33" s="16" t="n">
        <f aca="false">BL33</f>
        <v>0</v>
      </c>
      <c r="AD33" s="16" t="n">
        <v>0</v>
      </c>
      <c r="AE33" s="16" t="n">
        <f aca="false">BN33</f>
        <v>0</v>
      </c>
      <c r="AF33" s="16" t="n">
        <v>0</v>
      </c>
      <c r="AG33" s="19" t="n">
        <v>0</v>
      </c>
      <c r="AH33" s="16" t="n">
        <v>0</v>
      </c>
      <c r="AI33" s="16" t="n">
        <v>0</v>
      </c>
      <c r="AJ33" s="16" t="n">
        <f aca="false">BS33</f>
        <v>0</v>
      </c>
      <c r="AK33" s="16" t="n">
        <v>0</v>
      </c>
      <c r="AL33" s="19" t="n">
        <f aca="false">CJ33-Q33-X33-AE33</f>
        <v>0</v>
      </c>
      <c r="AM33" s="19" t="n">
        <v>0</v>
      </c>
      <c r="AN33" s="16" t="n">
        <f aca="false">AU33+BB33+BI33+BP33</f>
        <v>0</v>
      </c>
      <c r="AO33" s="16" t="n">
        <f aca="false">AV33+BC33+BJ33+BQ33</f>
        <v>0</v>
      </c>
      <c r="AP33" s="16" t="n">
        <f aca="false">AW33+BD33+BK33+BR33</f>
        <v>0</v>
      </c>
      <c r="AQ33" s="16" t="n">
        <f aca="false">AX33+BE33+BL33+BS33</f>
        <v>0</v>
      </c>
      <c r="AR33" s="16" t="n">
        <f aca="false">AY33+BF33+BM33+BT33</f>
        <v>0.442</v>
      </c>
      <c r="AS33" s="16" t="n">
        <f aca="false">AZ33+BG33+BN33+BU33</f>
        <v>0</v>
      </c>
      <c r="AT33" s="16" t="n">
        <f aca="false">BA33+BH33+BO33+BV33</f>
        <v>0</v>
      </c>
      <c r="AU33" s="19" t="n">
        <v>0</v>
      </c>
      <c r="AV33" s="19" t="n">
        <v>0</v>
      </c>
      <c r="AW33" s="19" t="n">
        <v>0</v>
      </c>
      <c r="AX33" s="19" t="n">
        <v>0</v>
      </c>
      <c r="AY33" s="19" t="n">
        <v>0</v>
      </c>
      <c r="AZ33" s="19" t="n">
        <v>0</v>
      </c>
      <c r="BA33" s="19" t="n">
        <v>0</v>
      </c>
      <c r="BB33" s="19" t="n">
        <v>0</v>
      </c>
      <c r="BC33" s="19" t="n">
        <v>0</v>
      </c>
      <c r="BD33" s="19" t="n">
        <v>0</v>
      </c>
      <c r="BE33" s="19" t="n">
        <v>0</v>
      </c>
      <c r="BF33" s="19" t="n">
        <v>0</v>
      </c>
      <c r="BG33" s="19" t="n">
        <v>0</v>
      </c>
      <c r="BH33" s="19" t="n">
        <v>0</v>
      </c>
      <c r="BI33" s="19" t="n">
        <v>0</v>
      </c>
      <c r="BJ33" s="19" t="n">
        <v>0</v>
      </c>
      <c r="BK33" s="19" t="n">
        <v>0</v>
      </c>
      <c r="BL33" s="19" t="n">
        <v>0</v>
      </c>
      <c r="BM33" s="19" t="n">
        <v>0</v>
      </c>
      <c r="BN33" s="19" t="n">
        <v>0</v>
      </c>
      <c r="BO33" s="19" t="n">
        <v>0</v>
      </c>
      <c r="BP33" s="19" t="n">
        <v>0</v>
      </c>
      <c r="BQ33" s="19" t="n">
        <v>0</v>
      </c>
      <c r="BR33" s="19" t="n">
        <v>0</v>
      </c>
      <c r="BS33" s="19" t="n">
        <v>0</v>
      </c>
      <c r="BT33" s="19" t="n">
        <v>0.442</v>
      </c>
      <c r="BU33" s="19" t="n">
        <v>0</v>
      </c>
      <c r="BV33" s="19" t="n">
        <v>0</v>
      </c>
      <c r="BW33" s="17" t="n">
        <f aca="false">AN33-E33</f>
        <v>0</v>
      </c>
      <c r="BX33" s="17" t="n">
        <f aca="false">AO33-F33</f>
        <v>0</v>
      </c>
      <c r="BY33" s="17" t="n">
        <f aca="false">AP33-G33</f>
        <v>0</v>
      </c>
      <c r="BZ33" s="17" t="n">
        <f aca="false">AQ33-H33</f>
        <v>0</v>
      </c>
      <c r="CA33" s="17" t="n">
        <f aca="false">AR33-I33</f>
        <v>0.442</v>
      </c>
      <c r="CB33" s="17" t="n">
        <f aca="false">AS33-J33</f>
        <v>0</v>
      </c>
      <c r="CC33" s="17" t="n">
        <f aca="false">AT33-K33</f>
        <v>0</v>
      </c>
      <c r="CD33" s="15" t="s">
        <v>111</v>
      </c>
      <c r="CE33" s="4"/>
      <c r="CF33" s="20"/>
      <c r="CG33" s="20"/>
      <c r="CH33" s="20"/>
      <c r="CI33" s="20"/>
      <c r="CJ33" s="20"/>
      <c r="CK33" s="20"/>
    </row>
    <row r="34" customFormat="false" ht="67.5" hidden="false" customHeight="false" outlineLevel="0" collapsed="false">
      <c r="A34" s="21" t="s">
        <v>128</v>
      </c>
      <c r="B34" s="22" t="s">
        <v>146</v>
      </c>
      <c r="C34" s="23" t="s">
        <v>147</v>
      </c>
      <c r="D34" s="15" t="s">
        <v>111</v>
      </c>
      <c r="E34" s="16" t="n">
        <f aca="false">+L34+S34+Z34+AG34</f>
        <v>0.8</v>
      </c>
      <c r="F34" s="16" t="n">
        <f aca="false">+M34+T34+AA34+AH34</f>
        <v>0</v>
      </c>
      <c r="G34" s="16" t="n">
        <f aca="false">+N34+U34+AB34+AI34</f>
        <v>0</v>
      </c>
      <c r="H34" s="16" t="n">
        <f aca="false">+O34+V34+AC34+AJ34</f>
        <v>0</v>
      </c>
      <c r="I34" s="16" t="n">
        <f aca="false">+P34+W34+AD34+AK34</f>
        <v>4.5</v>
      </c>
      <c r="J34" s="16" t="n">
        <f aca="false">+Q34+X34+AE34+AL34</f>
        <v>0</v>
      </c>
      <c r="K34" s="16" t="n">
        <f aca="false">+R34+Y34+AF34+AM34</f>
        <v>2</v>
      </c>
      <c r="L34" s="16" t="n">
        <v>0</v>
      </c>
      <c r="M34" s="16" t="n">
        <f aca="false">AV34</f>
        <v>0</v>
      </c>
      <c r="N34" s="16" t="n">
        <v>0</v>
      </c>
      <c r="O34" s="16" t="n">
        <f aca="false">AX34</f>
        <v>0</v>
      </c>
      <c r="P34" s="16" t="n">
        <f aca="false">IF(M34&lt;&gt;0,CF34,0)</f>
        <v>0</v>
      </c>
      <c r="Q34" s="16" t="n">
        <f aca="false">AZ34</f>
        <v>0</v>
      </c>
      <c r="R34" s="16" t="n">
        <v>0</v>
      </c>
      <c r="S34" s="16" t="n">
        <v>0</v>
      </c>
      <c r="T34" s="16" t="n">
        <f aca="false">BC34</f>
        <v>0</v>
      </c>
      <c r="U34" s="16" t="n">
        <v>0</v>
      </c>
      <c r="V34" s="16" t="n">
        <f aca="false">BE34</f>
        <v>0</v>
      </c>
      <c r="W34" s="16" t="n">
        <f aca="false">IF(T34&lt;&gt;0,CM34,0)</f>
        <v>0</v>
      </c>
      <c r="X34" s="16" t="n">
        <f aca="false">BG34</f>
        <v>0</v>
      </c>
      <c r="Y34" s="16" t="n">
        <v>0</v>
      </c>
      <c r="Z34" s="16" t="n">
        <v>0</v>
      </c>
      <c r="AA34" s="16" t="n">
        <f aca="false">BJ34</f>
        <v>0</v>
      </c>
      <c r="AB34" s="16" t="n">
        <v>0</v>
      </c>
      <c r="AC34" s="16" t="n">
        <f aca="false">BL34</f>
        <v>0</v>
      </c>
      <c r="AD34" s="16" t="n">
        <v>0</v>
      </c>
      <c r="AE34" s="16" t="n">
        <f aca="false">BN34</f>
        <v>0</v>
      </c>
      <c r="AF34" s="16" t="n">
        <v>0</v>
      </c>
      <c r="AG34" s="19" t="n">
        <v>0.8</v>
      </c>
      <c r="AH34" s="16" t="n">
        <v>0</v>
      </c>
      <c r="AI34" s="16" t="n">
        <v>0</v>
      </c>
      <c r="AJ34" s="16" t="n">
        <f aca="false">BS34</f>
        <v>0</v>
      </c>
      <c r="AK34" s="16" t="n">
        <v>4.5</v>
      </c>
      <c r="AL34" s="19" t="n">
        <f aca="false">CJ34-Q34-X34-AE34</f>
        <v>0</v>
      </c>
      <c r="AM34" s="19" t="n">
        <v>2</v>
      </c>
      <c r="AN34" s="16" t="n">
        <f aca="false">AU34+BB34+BI34+BP34</f>
        <v>0.8</v>
      </c>
      <c r="AO34" s="16" t="n">
        <f aca="false">AV34+BC34+BJ34+BQ34</f>
        <v>0</v>
      </c>
      <c r="AP34" s="16" t="n">
        <f aca="false">AW34+BD34+BK34+BR34</f>
        <v>0</v>
      </c>
      <c r="AQ34" s="16" t="n">
        <f aca="false">AX34+BE34+BL34+BS34</f>
        <v>0</v>
      </c>
      <c r="AR34" s="16" t="n">
        <f aca="false">AY34+BF34+BM34+BT34</f>
        <v>0.141</v>
      </c>
      <c r="AS34" s="16" t="n">
        <f aca="false">AZ34+BG34+BN34+BU34</f>
        <v>0</v>
      </c>
      <c r="AT34" s="16" t="n">
        <f aca="false">BA34+BH34+BO34+BV34</f>
        <v>2</v>
      </c>
      <c r="AU34" s="19" t="n">
        <v>0</v>
      </c>
      <c r="AV34" s="19" t="n">
        <v>0</v>
      </c>
      <c r="AW34" s="19" t="n">
        <v>0</v>
      </c>
      <c r="AX34" s="19" t="n">
        <v>0</v>
      </c>
      <c r="AY34" s="19" t="n">
        <v>0</v>
      </c>
      <c r="AZ34" s="19" t="n">
        <v>0</v>
      </c>
      <c r="BA34" s="19" t="n">
        <v>0</v>
      </c>
      <c r="BB34" s="19" t="n">
        <v>0</v>
      </c>
      <c r="BC34" s="19" t="n">
        <v>0</v>
      </c>
      <c r="BD34" s="19" t="n">
        <v>0</v>
      </c>
      <c r="BE34" s="19" t="n">
        <v>0</v>
      </c>
      <c r="BF34" s="19" t="n">
        <v>0</v>
      </c>
      <c r="BG34" s="19" t="n">
        <v>0</v>
      </c>
      <c r="BH34" s="19" t="n">
        <v>0</v>
      </c>
      <c r="BI34" s="19" t="n">
        <v>0</v>
      </c>
      <c r="BJ34" s="19" t="n">
        <v>0</v>
      </c>
      <c r="BK34" s="19" t="n">
        <v>0</v>
      </c>
      <c r="BL34" s="19" t="n">
        <v>0</v>
      </c>
      <c r="BM34" s="19" t="n">
        <v>0</v>
      </c>
      <c r="BN34" s="19" t="n">
        <v>0</v>
      </c>
      <c r="BO34" s="19" t="n">
        <v>0</v>
      </c>
      <c r="BP34" s="19" t="n">
        <v>0.8</v>
      </c>
      <c r="BQ34" s="19" t="n">
        <v>0</v>
      </c>
      <c r="BR34" s="19" t="n">
        <v>0</v>
      </c>
      <c r="BS34" s="19" t="n">
        <v>0</v>
      </c>
      <c r="BT34" s="19" t="n">
        <v>0.141</v>
      </c>
      <c r="BU34" s="19" t="n">
        <v>0</v>
      </c>
      <c r="BV34" s="19" t="n">
        <v>2</v>
      </c>
      <c r="BW34" s="17" t="n">
        <f aca="false">AN34-E34</f>
        <v>0</v>
      </c>
      <c r="BX34" s="17" t="n">
        <f aca="false">AO34-F34</f>
        <v>0</v>
      </c>
      <c r="BY34" s="17" t="n">
        <f aca="false">AP34-G34</f>
        <v>0</v>
      </c>
      <c r="BZ34" s="17" t="n">
        <f aca="false">AQ34-H34</f>
        <v>0</v>
      </c>
      <c r="CA34" s="17" t="n">
        <f aca="false">AR34-I34</f>
        <v>-4.359</v>
      </c>
      <c r="CB34" s="17" t="n">
        <f aca="false">AS34-J34</f>
        <v>0</v>
      </c>
      <c r="CC34" s="17" t="n">
        <f aca="false">AT34-K34</f>
        <v>0</v>
      </c>
      <c r="CD34" s="15" t="s">
        <v>111</v>
      </c>
      <c r="CE34" s="4"/>
      <c r="CF34" s="20"/>
      <c r="CG34" s="20"/>
      <c r="CH34" s="20"/>
      <c r="CI34" s="20"/>
      <c r="CJ34" s="20"/>
      <c r="CK34" s="20"/>
    </row>
    <row r="35" customFormat="false" ht="23.05" hidden="false" customHeight="false" outlineLevel="0" collapsed="false">
      <c r="A35" s="21" t="s">
        <v>128</v>
      </c>
      <c r="B35" s="22" t="s">
        <v>148</v>
      </c>
      <c r="C35" s="23" t="s">
        <v>149</v>
      </c>
      <c r="D35" s="15" t="s">
        <v>111</v>
      </c>
      <c r="E35" s="16" t="n">
        <f aca="false">+L35+S35+Z35+AG35</f>
        <v>0</v>
      </c>
      <c r="F35" s="16" t="n">
        <f aca="false">+M35+T35+AA35+AH35</f>
        <v>0</v>
      </c>
      <c r="G35" s="16" t="n">
        <f aca="false">+N35+U35+AB35+AI35</f>
        <v>0</v>
      </c>
      <c r="H35" s="16" t="n">
        <f aca="false">+O35+V35+AC35+AJ35</f>
        <v>0</v>
      </c>
      <c r="I35" s="16" t="n">
        <f aca="false">+P35+W35+AD35+AK35</f>
        <v>0</v>
      </c>
      <c r="J35" s="16" t="n">
        <f aca="false">+Q35+X35+AE35+AL35</f>
        <v>0</v>
      </c>
      <c r="K35" s="16" t="n">
        <f aca="false">+R35+Y35+AF35+AM35</f>
        <v>1</v>
      </c>
      <c r="L35" s="16" t="n">
        <v>0</v>
      </c>
      <c r="M35" s="16" t="n">
        <f aca="false">AV35</f>
        <v>0</v>
      </c>
      <c r="N35" s="16" t="n">
        <v>0</v>
      </c>
      <c r="O35" s="16" t="n">
        <f aca="false">AX35</f>
        <v>0</v>
      </c>
      <c r="P35" s="16" t="n">
        <f aca="false">IF(M35&lt;&gt;0,CF35,0)</f>
        <v>0</v>
      </c>
      <c r="Q35" s="16" t="n">
        <f aca="false">AZ35</f>
        <v>0</v>
      </c>
      <c r="R35" s="16" t="n">
        <v>0</v>
      </c>
      <c r="S35" s="16" t="n">
        <v>0</v>
      </c>
      <c r="T35" s="16" t="n">
        <f aca="false">BC35</f>
        <v>0</v>
      </c>
      <c r="U35" s="16" t="n">
        <v>0</v>
      </c>
      <c r="V35" s="16" t="n">
        <f aca="false">BE35</f>
        <v>0</v>
      </c>
      <c r="W35" s="16" t="n">
        <f aca="false">IF(T35&lt;&gt;0,CM35,0)</f>
        <v>0</v>
      </c>
      <c r="X35" s="16" t="n">
        <f aca="false">BG35</f>
        <v>0</v>
      </c>
      <c r="Y35" s="16" t="n">
        <v>0</v>
      </c>
      <c r="Z35" s="16" t="n">
        <v>0</v>
      </c>
      <c r="AA35" s="16" t="n">
        <f aca="false">BJ35</f>
        <v>0</v>
      </c>
      <c r="AB35" s="16" t="n">
        <v>0</v>
      </c>
      <c r="AC35" s="16" t="n">
        <f aca="false">BL35</f>
        <v>0</v>
      </c>
      <c r="AD35" s="16" t="n">
        <v>0</v>
      </c>
      <c r="AE35" s="16" t="n">
        <f aca="false">BN35</f>
        <v>0</v>
      </c>
      <c r="AF35" s="16" t="n">
        <v>0</v>
      </c>
      <c r="AG35" s="19" t="n">
        <v>0</v>
      </c>
      <c r="AH35" s="16" t="n">
        <v>0</v>
      </c>
      <c r="AI35" s="16" t="n">
        <v>0</v>
      </c>
      <c r="AJ35" s="16" t="n">
        <f aca="false">BS35</f>
        <v>0</v>
      </c>
      <c r="AK35" s="16" t="n">
        <v>0</v>
      </c>
      <c r="AL35" s="19" t="n">
        <f aca="false">CJ35-Q35-X35-AE35</f>
        <v>0</v>
      </c>
      <c r="AM35" s="19" t="n">
        <v>1</v>
      </c>
      <c r="AN35" s="16" t="n">
        <f aca="false">AU35+BB35+BI35+BP35</f>
        <v>0</v>
      </c>
      <c r="AO35" s="16" t="n">
        <f aca="false">AV35+BC35+BJ35+BQ35</f>
        <v>0</v>
      </c>
      <c r="AP35" s="16" t="n">
        <f aca="false">AW35+BD35+BK35+BR35</f>
        <v>0</v>
      </c>
      <c r="AQ35" s="16" t="n">
        <f aca="false">AX35+BE35+BL35+BS35</f>
        <v>0</v>
      </c>
      <c r="AR35" s="16" t="n">
        <f aca="false">AY35+BF35+BM35+BT35</f>
        <v>0</v>
      </c>
      <c r="AS35" s="16" t="n">
        <f aca="false">AZ35+BG35+BN35+BU35</f>
        <v>0</v>
      </c>
      <c r="AT35" s="16" t="n">
        <f aca="false">BA35+BH35+BO35+BV35</f>
        <v>2</v>
      </c>
      <c r="AU35" s="19" t="n">
        <v>0</v>
      </c>
      <c r="AV35" s="19" t="n">
        <v>0</v>
      </c>
      <c r="AW35" s="19" t="n">
        <v>0</v>
      </c>
      <c r="AX35" s="19" t="n">
        <v>0</v>
      </c>
      <c r="AY35" s="19" t="n">
        <v>0</v>
      </c>
      <c r="AZ35" s="19" t="n">
        <v>0</v>
      </c>
      <c r="BA35" s="19" t="n">
        <v>0</v>
      </c>
      <c r="BB35" s="19" t="n">
        <v>0</v>
      </c>
      <c r="BC35" s="19" t="n">
        <v>0</v>
      </c>
      <c r="BD35" s="19" t="n">
        <v>0</v>
      </c>
      <c r="BE35" s="19" t="n">
        <v>0</v>
      </c>
      <c r="BF35" s="19" t="n">
        <v>0</v>
      </c>
      <c r="BG35" s="19" t="n">
        <v>0</v>
      </c>
      <c r="BH35" s="19" t="n">
        <v>0</v>
      </c>
      <c r="BI35" s="19" t="n">
        <v>0</v>
      </c>
      <c r="BJ35" s="19" t="n">
        <v>0</v>
      </c>
      <c r="BK35" s="19" t="n">
        <v>0</v>
      </c>
      <c r="BL35" s="19" t="n">
        <v>0</v>
      </c>
      <c r="BM35" s="19" t="n">
        <v>0</v>
      </c>
      <c r="BN35" s="19" t="n">
        <v>0</v>
      </c>
      <c r="BO35" s="19" t="n">
        <v>0</v>
      </c>
      <c r="BP35" s="19" t="n">
        <v>0</v>
      </c>
      <c r="BQ35" s="19" t="n">
        <v>0</v>
      </c>
      <c r="BR35" s="19" t="n">
        <v>0</v>
      </c>
      <c r="BS35" s="19" t="n">
        <v>0</v>
      </c>
      <c r="BT35" s="19" t="n">
        <v>0</v>
      </c>
      <c r="BU35" s="19" t="n">
        <v>0</v>
      </c>
      <c r="BV35" s="19" t="n">
        <v>2</v>
      </c>
      <c r="BW35" s="17" t="n">
        <f aca="false">AN35-E35</f>
        <v>0</v>
      </c>
      <c r="BX35" s="17" t="n">
        <f aca="false">AO35-F35</f>
        <v>0</v>
      </c>
      <c r="BY35" s="17" t="n">
        <f aca="false">AP35-G35</f>
        <v>0</v>
      </c>
      <c r="BZ35" s="17" t="n">
        <f aca="false">AQ35-H35</f>
        <v>0</v>
      </c>
      <c r="CA35" s="17" t="n">
        <f aca="false">AR35-I35</f>
        <v>0</v>
      </c>
      <c r="CB35" s="17" t="n">
        <f aca="false">AS35-J35</f>
        <v>0</v>
      </c>
      <c r="CC35" s="17" t="n">
        <f aca="false">AT35-K35</f>
        <v>1</v>
      </c>
      <c r="CD35" s="15" t="s">
        <v>111</v>
      </c>
      <c r="CE35" s="4"/>
      <c r="CF35" s="20"/>
      <c r="CG35" s="20"/>
      <c r="CH35" s="20"/>
      <c r="CI35" s="20"/>
      <c r="CJ35" s="20"/>
      <c r="CK35" s="20"/>
    </row>
    <row r="36" customFormat="false" ht="95.9" hidden="false" customHeight="false" outlineLevel="0" collapsed="false">
      <c r="A36" s="21" t="s">
        <v>128</v>
      </c>
      <c r="B36" s="22" t="s">
        <v>150</v>
      </c>
      <c r="C36" s="23" t="s">
        <v>151</v>
      </c>
      <c r="D36" s="15" t="s">
        <v>111</v>
      </c>
      <c r="E36" s="16" t="n">
        <f aca="false">+L36+S36+Z36+AG36</f>
        <v>0</v>
      </c>
      <c r="F36" s="16" t="n">
        <f aca="false">+M36+T36+AA36+AH36</f>
        <v>0</v>
      </c>
      <c r="G36" s="16" t="n">
        <f aca="false">+N36+U36+AB36+AI36</f>
        <v>0</v>
      </c>
      <c r="H36" s="16" t="n">
        <f aca="false">+O36+V36+AC36+AJ36</f>
        <v>0</v>
      </c>
      <c r="I36" s="16" t="n">
        <f aca="false">+P36+W36+AD36+AK36</f>
        <v>0</v>
      </c>
      <c r="J36" s="16" t="n">
        <f aca="false">+Q36+X36+AE36+AL36</f>
        <v>0</v>
      </c>
      <c r="K36" s="16" t="n">
        <f aca="false">+R36+Y36+AF36+AM36</f>
        <v>0</v>
      </c>
      <c r="L36" s="16" t="n">
        <v>0</v>
      </c>
      <c r="M36" s="16" t="n">
        <f aca="false">AV36</f>
        <v>0</v>
      </c>
      <c r="N36" s="16" t="n">
        <v>0</v>
      </c>
      <c r="O36" s="16" t="n">
        <f aca="false">AX36</f>
        <v>0</v>
      </c>
      <c r="P36" s="16" t="n">
        <f aca="false">IF(M36&lt;&gt;0,CF36,0)</f>
        <v>0</v>
      </c>
      <c r="Q36" s="16" t="n">
        <f aca="false">AZ36</f>
        <v>0</v>
      </c>
      <c r="R36" s="16" t="n">
        <v>0</v>
      </c>
      <c r="S36" s="16" t="n">
        <v>0</v>
      </c>
      <c r="T36" s="16" t="n">
        <f aca="false">BC36</f>
        <v>0</v>
      </c>
      <c r="U36" s="16" t="n">
        <v>0</v>
      </c>
      <c r="V36" s="16" t="n">
        <f aca="false">BE36</f>
        <v>0</v>
      </c>
      <c r="W36" s="16" t="n">
        <f aca="false">IF(T36&lt;&gt;0,CM36,0)</f>
        <v>0</v>
      </c>
      <c r="X36" s="16" t="n">
        <f aca="false">BG36</f>
        <v>0</v>
      </c>
      <c r="Y36" s="16" t="n">
        <v>0</v>
      </c>
      <c r="Z36" s="16" t="n">
        <v>0</v>
      </c>
      <c r="AA36" s="16" t="n">
        <f aca="false">BJ36</f>
        <v>0</v>
      </c>
      <c r="AB36" s="16" t="n">
        <v>0</v>
      </c>
      <c r="AC36" s="16" t="n">
        <f aca="false">BL36</f>
        <v>0</v>
      </c>
      <c r="AD36" s="16" t="n">
        <v>0</v>
      </c>
      <c r="AE36" s="16" t="n">
        <f aca="false">BN36</f>
        <v>0</v>
      </c>
      <c r="AF36" s="16" t="n">
        <v>0</v>
      </c>
      <c r="AG36" s="19" t="n">
        <v>0</v>
      </c>
      <c r="AH36" s="16" t="n">
        <v>0</v>
      </c>
      <c r="AI36" s="16" t="n">
        <v>0</v>
      </c>
      <c r="AJ36" s="16" t="n">
        <f aca="false">BS36</f>
        <v>0</v>
      </c>
      <c r="AK36" s="16" t="n">
        <v>0</v>
      </c>
      <c r="AL36" s="19" t="n">
        <f aca="false">CJ36-Q36-X36-AE36</f>
        <v>0</v>
      </c>
      <c r="AM36" s="19" t="n">
        <v>0</v>
      </c>
      <c r="AN36" s="16" t="n">
        <f aca="false">AU36+BB36+BI36+BP36</f>
        <v>0</v>
      </c>
      <c r="AO36" s="16" t="n">
        <f aca="false">AV36+BC36+BJ36+BQ36</f>
        <v>0</v>
      </c>
      <c r="AP36" s="16" t="n">
        <f aca="false">AW36+BD36+BK36+BR36</f>
        <v>0</v>
      </c>
      <c r="AQ36" s="16" t="n">
        <f aca="false">AX36+BE36+BL36+BS36</f>
        <v>0</v>
      </c>
      <c r="AR36" s="16" t="n">
        <f aca="false">AY36+BF36+BM36+BT36</f>
        <v>0</v>
      </c>
      <c r="AS36" s="16" t="n">
        <f aca="false">AZ36+BG36+BN36+BU36</f>
        <v>0</v>
      </c>
      <c r="AT36" s="16" t="n">
        <f aca="false">BA36+BH36+BO36+BV36</f>
        <v>0</v>
      </c>
      <c r="AU36" s="19" t="n">
        <v>0</v>
      </c>
      <c r="AV36" s="19" t="n">
        <v>0</v>
      </c>
      <c r="AW36" s="19" t="n">
        <v>0</v>
      </c>
      <c r="AX36" s="19" t="n">
        <v>0</v>
      </c>
      <c r="AY36" s="19" t="n">
        <v>0</v>
      </c>
      <c r="AZ36" s="19" t="n">
        <v>0</v>
      </c>
      <c r="BA36" s="19" t="n">
        <v>0</v>
      </c>
      <c r="BB36" s="19" t="n">
        <v>0</v>
      </c>
      <c r="BC36" s="19" t="n">
        <v>0</v>
      </c>
      <c r="BD36" s="19" t="n">
        <v>0</v>
      </c>
      <c r="BE36" s="19" t="n">
        <v>0</v>
      </c>
      <c r="BF36" s="19" t="n">
        <v>0</v>
      </c>
      <c r="BG36" s="19" t="n">
        <v>0</v>
      </c>
      <c r="BH36" s="19" t="n">
        <v>0</v>
      </c>
      <c r="BI36" s="19" t="n">
        <v>0</v>
      </c>
      <c r="BJ36" s="19" t="n">
        <v>0</v>
      </c>
      <c r="BK36" s="19" t="n">
        <v>0</v>
      </c>
      <c r="BL36" s="19" t="n">
        <v>0</v>
      </c>
      <c r="BM36" s="19" t="n">
        <v>0</v>
      </c>
      <c r="BN36" s="19" t="n">
        <v>0</v>
      </c>
      <c r="BO36" s="19" t="n">
        <v>0</v>
      </c>
      <c r="BP36" s="19" t="n">
        <v>0</v>
      </c>
      <c r="BQ36" s="19" t="n">
        <v>0</v>
      </c>
      <c r="BR36" s="19" t="n">
        <v>0</v>
      </c>
      <c r="BS36" s="19" t="n">
        <v>0</v>
      </c>
      <c r="BT36" s="19" t="n">
        <v>0</v>
      </c>
      <c r="BU36" s="19" t="n">
        <v>0</v>
      </c>
      <c r="BV36" s="19" t="n">
        <v>0</v>
      </c>
      <c r="BW36" s="17" t="n">
        <f aca="false">AN36-E36</f>
        <v>0</v>
      </c>
      <c r="BX36" s="17" t="n">
        <f aca="false">AO36-F36</f>
        <v>0</v>
      </c>
      <c r="BY36" s="17" t="n">
        <f aca="false">AP36-G36</f>
        <v>0</v>
      </c>
      <c r="BZ36" s="17" t="n">
        <f aca="false">AQ36-H36</f>
        <v>0</v>
      </c>
      <c r="CA36" s="17" t="n">
        <f aca="false">AR36-I36</f>
        <v>0</v>
      </c>
      <c r="CB36" s="17" t="n">
        <f aca="false">AS36-J36</f>
        <v>0</v>
      </c>
      <c r="CC36" s="17" t="n">
        <f aca="false">AT36-K36</f>
        <v>0</v>
      </c>
      <c r="CD36" s="15" t="s">
        <v>111</v>
      </c>
      <c r="CE36" s="4"/>
      <c r="CF36" s="20"/>
      <c r="CG36" s="20"/>
      <c r="CH36" s="20"/>
      <c r="CI36" s="20"/>
      <c r="CJ36" s="20"/>
      <c r="CK36" s="20"/>
    </row>
    <row r="37" customFormat="false" ht="74.6" hidden="false" customHeight="false" outlineLevel="0" collapsed="false">
      <c r="A37" s="21" t="s">
        <v>128</v>
      </c>
      <c r="B37" s="22" t="s">
        <v>152</v>
      </c>
      <c r="C37" s="23" t="s">
        <v>153</v>
      </c>
      <c r="D37" s="15" t="s">
        <v>111</v>
      </c>
      <c r="E37" s="16" t="n">
        <f aca="false">+L37+S37+Z37+AG37</f>
        <v>0</v>
      </c>
      <c r="F37" s="16" t="n">
        <f aca="false">+M37+T37+AA37+AH37</f>
        <v>0</v>
      </c>
      <c r="G37" s="16" t="n">
        <f aca="false">+N37+U37+AB37+AI37</f>
        <v>0</v>
      </c>
      <c r="H37" s="16" t="n">
        <f aca="false">+O37+V37+AC37+AJ37</f>
        <v>0</v>
      </c>
      <c r="I37" s="16" t="n">
        <f aca="false">+P37+W37+AD37+AK37</f>
        <v>0</v>
      </c>
      <c r="J37" s="16" t="n">
        <f aca="false">+Q37+X37+AE37+AL37</f>
        <v>0</v>
      </c>
      <c r="K37" s="16" t="n">
        <f aca="false">+R37+Y37+AF37+AM37</f>
        <v>0</v>
      </c>
      <c r="L37" s="16" t="n">
        <v>0</v>
      </c>
      <c r="M37" s="16" t="n">
        <f aca="false">AV37</f>
        <v>0</v>
      </c>
      <c r="N37" s="16" t="n">
        <v>0</v>
      </c>
      <c r="O37" s="16" t="n">
        <f aca="false">AX37</f>
        <v>0</v>
      </c>
      <c r="P37" s="16" t="n">
        <f aca="false">IF(M37&lt;&gt;0,CF37,0)</f>
        <v>0</v>
      </c>
      <c r="Q37" s="16" t="n">
        <f aca="false">AZ37</f>
        <v>0</v>
      </c>
      <c r="R37" s="16" t="n">
        <v>0</v>
      </c>
      <c r="S37" s="16" t="n">
        <v>0</v>
      </c>
      <c r="T37" s="16" t="n">
        <f aca="false">BC37</f>
        <v>0</v>
      </c>
      <c r="U37" s="16" t="n">
        <v>0</v>
      </c>
      <c r="V37" s="16" t="n">
        <f aca="false">BE37</f>
        <v>0</v>
      </c>
      <c r="W37" s="16" t="n">
        <f aca="false">IF(T37&lt;&gt;0,CM37,0)</f>
        <v>0</v>
      </c>
      <c r="X37" s="16" t="n">
        <f aca="false">BG37</f>
        <v>0</v>
      </c>
      <c r="Y37" s="16" t="n">
        <v>0</v>
      </c>
      <c r="Z37" s="16" t="n">
        <v>0</v>
      </c>
      <c r="AA37" s="16" t="n">
        <f aca="false">BJ37</f>
        <v>0</v>
      </c>
      <c r="AB37" s="16" t="n">
        <v>0</v>
      </c>
      <c r="AC37" s="16" t="n">
        <f aca="false">BL37</f>
        <v>0</v>
      </c>
      <c r="AD37" s="16" t="n">
        <v>0</v>
      </c>
      <c r="AE37" s="16" t="n">
        <f aca="false">BN37</f>
        <v>0</v>
      </c>
      <c r="AF37" s="16" t="n">
        <v>0</v>
      </c>
      <c r="AG37" s="19" t="n">
        <v>0</v>
      </c>
      <c r="AH37" s="16" t="n">
        <v>0</v>
      </c>
      <c r="AI37" s="16" t="n">
        <v>0</v>
      </c>
      <c r="AJ37" s="16" t="n">
        <f aca="false">BS37</f>
        <v>0</v>
      </c>
      <c r="AK37" s="16" t="n">
        <v>0</v>
      </c>
      <c r="AL37" s="19" t="n">
        <f aca="false">CJ37-Q37-X37-AE37</f>
        <v>0</v>
      </c>
      <c r="AM37" s="19" t="n">
        <v>0</v>
      </c>
      <c r="AN37" s="16" t="n">
        <f aca="false">AU37+BB37+BI37+BP37</f>
        <v>0.25</v>
      </c>
      <c r="AO37" s="16" t="n">
        <f aca="false">AV37+BC37+BJ37+BQ37</f>
        <v>0</v>
      </c>
      <c r="AP37" s="16" t="n">
        <f aca="false">AW37+BD37+BK37+BR37</f>
        <v>0</v>
      </c>
      <c r="AQ37" s="16" t="n">
        <f aca="false">AX37+BE37+BL37+BS37</f>
        <v>0</v>
      </c>
      <c r="AR37" s="16" t="n">
        <f aca="false">AY37+BF37+BM37+BT37</f>
        <v>0.5985</v>
      </c>
      <c r="AS37" s="16" t="n">
        <f aca="false">AZ37+BG37+BN37+BU37</f>
        <v>0</v>
      </c>
      <c r="AT37" s="16" t="n">
        <f aca="false">BA37+BH37+BO37+BV37</f>
        <v>1</v>
      </c>
      <c r="AU37" s="19" t="n">
        <v>0</v>
      </c>
      <c r="AV37" s="19" t="n">
        <v>0</v>
      </c>
      <c r="AW37" s="19" t="n">
        <v>0</v>
      </c>
      <c r="AX37" s="19" t="n">
        <v>0</v>
      </c>
      <c r="AY37" s="19" t="n">
        <v>0</v>
      </c>
      <c r="AZ37" s="19" t="n">
        <v>0</v>
      </c>
      <c r="BA37" s="19" t="n">
        <v>0</v>
      </c>
      <c r="BB37" s="19" t="n">
        <v>0</v>
      </c>
      <c r="BC37" s="19" t="n">
        <v>0</v>
      </c>
      <c r="BD37" s="19" t="n">
        <v>0</v>
      </c>
      <c r="BE37" s="19" t="n">
        <v>0</v>
      </c>
      <c r="BF37" s="19" t="n">
        <v>0</v>
      </c>
      <c r="BG37" s="19" t="n">
        <v>0</v>
      </c>
      <c r="BH37" s="19" t="n">
        <v>0</v>
      </c>
      <c r="BI37" s="19" t="n">
        <v>0</v>
      </c>
      <c r="BJ37" s="19" t="n">
        <v>0</v>
      </c>
      <c r="BK37" s="19" t="n">
        <v>0</v>
      </c>
      <c r="BL37" s="19" t="n">
        <v>0</v>
      </c>
      <c r="BM37" s="19" t="n">
        <v>0</v>
      </c>
      <c r="BN37" s="19" t="n">
        <v>0</v>
      </c>
      <c r="BO37" s="19" t="n">
        <v>0</v>
      </c>
      <c r="BP37" s="19" t="n">
        <v>0.25</v>
      </c>
      <c r="BQ37" s="19" t="n">
        <v>0</v>
      </c>
      <c r="BR37" s="19" t="n">
        <v>0</v>
      </c>
      <c r="BS37" s="19" t="n">
        <v>0</v>
      </c>
      <c r="BT37" s="19" t="n">
        <v>0.5985</v>
      </c>
      <c r="BU37" s="19" t="n">
        <v>0</v>
      </c>
      <c r="BV37" s="19" t="n">
        <v>1</v>
      </c>
      <c r="BW37" s="17" t="n">
        <f aca="false">AN37-E37</f>
        <v>0.25</v>
      </c>
      <c r="BX37" s="17" t="n">
        <f aca="false">AO37-F37</f>
        <v>0</v>
      </c>
      <c r="BY37" s="17" t="n">
        <f aca="false">AP37-G37</f>
        <v>0</v>
      </c>
      <c r="BZ37" s="17" t="n">
        <f aca="false">AQ37-H37</f>
        <v>0</v>
      </c>
      <c r="CA37" s="17" t="n">
        <f aca="false">AR37-I37</f>
        <v>0.5985</v>
      </c>
      <c r="CB37" s="17" t="n">
        <f aca="false">AS37-J37</f>
        <v>0</v>
      </c>
      <c r="CC37" s="17" t="n">
        <f aca="false">AT37-K37</f>
        <v>1</v>
      </c>
      <c r="CD37" s="15" t="s">
        <v>111</v>
      </c>
      <c r="CE37" s="4"/>
      <c r="CF37" s="20"/>
      <c r="CG37" s="20"/>
      <c r="CH37" s="20"/>
      <c r="CI37" s="20"/>
      <c r="CJ37" s="20"/>
      <c r="CK37" s="20"/>
    </row>
    <row r="38" customFormat="false" ht="170.55" hidden="false" customHeight="false" outlineLevel="0" collapsed="false">
      <c r="A38" s="21" t="s">
        <v>128</v>
      </c>
      <c r="B38" s="22" t="s">
        <v>154</v>
      </c>
      <c r="C38" s="23" t="s">
        <v>155</v>
      </c>
      <c r="D38" s="15" t="s">
        <v>111</v>
      </c>
      <c r="E38" s="16" t="n">
        <f aca="false">+L38+S38+Z38+AG38</f>
        <v>0</v>
      </c>
      <c r="F38" s="16" t="n">
        <f aca="false">+M38+T38+AA38+AH38</f>
        <v>0</v>
      </c>
      <c r="G38" s="16" t="n">
        <f aca="false">+N38+U38+AB38+AI38</f>
        <v>0</v>
      </c>
      <c r="H38" s="16" t="n">
        <f aca="false">+O38+V38+AC38+AJ38</f>
        <v>0</v>
      </c>
      <c r="I38" s="16" t="n">
        <f aca="false">+P38+W38+AD38+AK38</f>
        <v>0</v>
      </c>
      <c r="J38" s="16" t="n">
        <f aca="false">+Q38+X38+AE38+AL38</f>
        <v>0</v>
      </c>
      <c r="K38" s="16" t="n">
        <f aca="false">+R38+Y38+AF38+AM38</f>
        <v>0</v>
      </c>
      <c r="L38" s="16" t="n">
        <v>0</v>
      </c>
      <c r="M38" s="16" t="n">
        <f aca="false">AV38</f>
        <v>0</v>
      </c>
      <c r="N38" s="16" t="n">
        <v>0</v>
      </c>
      <c r="O38" s="16" t="n">
        <f aca="false">AX38</f>
        <v>0</v>
      </c>
      <c r="P38" s="16" t="n">
        <f aca="false">IF(M38&lt;&gt;0,CF38,0)</f>
        <v>0</v>
      </c>
      <c r="Q38" s="16" t="n">
        <f aca="false">AZ38</f>
        <v>0</v>
      </c>
      <c r="R38" s="16" t="n">
        <v>0</v>
      </c>
      <c r="S38" s="16" t="n">
        <v>0</v>
      </c>
      <c r="T38" s="16" t="n">
        <f aca="false">BC38</f>
        <v>0</v>
      </c>
      <c r="U38" s="16" t="n">
        <v>0</v>
      </c>
      <c r="V38" s="16" t="n">
        <f aca="false">BE38</f>
        <v>0</v>
      </c>
      <c r="W38" s="16" t="n">
        <f aca="false">IF(T38&lt;&gt;0,CM38,0)</f>
        <v>0</v>
      </c>
      <c r="X38" s="16" t="n">
        <f aca="false">BG38</f>
        <v>0</v>
      </c>
      <c r="Y38" s="16" t="n">
        <v>0</v>
      </c>
      <c r="Z38" s="16" t="n">
        <v>0</v>
      </c>
      <c r="AA38" s="16" t="n">
        <f aca="false">BJ38</f>
        <v>0</v>
      </c>
      <c r="AB38" s="16" t="n">
        <v>0</v>
      </c>
      <c r="AC38" s="16" t="n">
        <f aca="false">BL38</f>
        <v>0</v>
      </c>
      <c r="AD38" s="16" t="n">
        <v>0</v>
      </c>
      <c r="AE38" s="16" t="n">
        <f aca="false">BN38</f>
        <v>0</v>
      </c>
      <c r="AF38" s="16" t="n">
        <v>0</v>
      </c>
      <c r="AG38" s="19" t="n">
        <v>0</v>
      </c>
      <c r="AH38" s="16" t="n">
        <v>0</v>
      </c>
      <c r="AI38" s="16" t="n">
        <v>0</v>
      </c>
      <c r="AJ38" s="16" t="n">
        <f aca="false">BS38</f>
        <v>0</v>
      </c>
      <c r="AK38" s="16" t="n">
        <v>0</v>
      </c>
      <c r="AL38" s="19" t="n">
        <f aca="false">CJ38-Q38-X38-AE38</f>
        <v>0</v>
      </c>
      <c r="AM38" s="19" t="n">
        <v>0</v>
      </c>
      <c r="AN38" s="16" t="n">
        <f aca="false">AU38+BB38+BI38+BP38</f>
        <v>0</v>
      </c>
      <c r="AO38" s="16" t="n">
        <f aca="false">AV38+BC38+BJ38+BQ38</f>
        <v>0</v>
      </c>
      <c r="AP38" s="16" t="n">
        <f aca="false">AW38+BD38+BK38+BR38</f>
        <v>0</v>
      </c>
      <c r="AQ38" s="16" t="n">
        <f aca="false">AX38+BE38+BL38+BS38</f>
        <v>0</v>
      </c>
      <c r="AR38" s="16" t="n">
        <f aca="false">AY38+BF38+BM38+BT38</f>
        <v>0</v>
      </c>
      <c r="AS38" s="16" t="n">
        <f aca="false">AZ38+BG38+BN38+BU38</f>
        <v>0</v>
      </c>
      <c r="AT38" s="16" t="n">
        <f aca="false">BA38+BH38+BO38+BV38</f>
        <v>0</v>
      </c>
      <c r="AU38" s="19" t="n">
        <v>0</v>
      </c>
      <c r="AV38" s="19" t="n">
        <v>0</v>
      </c>
      <c r="AW38" s="19" t="n">
        <v>0</v>
      </c>
      <c r="AX38" s="19" t="n">
        <v>0</v>
      </c>
      <c r="AY38" s="19" t="n">
        <v>0</v>
      </c>
      <c r="AZ38" s="19" t="n">
        <v>0</v>
      </c>
      <c r="BA38" s="19" t="n">
        <v>0</v>
      </c>
      <c r="BB38" s="19" t="n">
        <v>0</v>
      </c>
      <c r="BC38" s="19" t="n">
        <v>0</v>
      </c>
      <c r="BD38" s="19" t="n">
        <v>0</v>
      </c>
      <c r="BE38" s="19" t="n">
        <v>0</v>
      </c>
      <c r="BF38" s="19" t="n">
        <v>0</v>
      </c>
      <c r="BG38" s="19" t="n">
        <v>0</v>
      </c>
      <c r="BH38" s="19" t="n">
        <v>0</v>
      </c>
      <c r="BI38" s="19" t="n">
        <v>0</v>
      </c>
      <c r="BJ38" s="19" t="n">
        <v>0</v>
      </c>
      <c r="BK38" s="19" t="n">
        <v>0</v>
      </c>
      <c r="BL38" s="19" t="n">
        <v>0</v>
      </c>
      <c r="BM38" s="19" t="n">
        <v>0</v>
      </c>
      <c r="BN38" s="19" t="n">
        <v>0</v>
      </c>
      <c r="BO38" s="19" t="n">
        <v>0</v>
      </c>
      <c r="BP38" s="19" t="n">
        <v>0</v>
      </c>
      <c r="BQ38" s="19" t="n">
        <v>0</v>
      </c>
      <c r="BR38" s="19" t="n">
        <v>0</v>
      </c>
      <c r="BS38" s="19" t="n">
        <v>0</v>
      </c>
      <c r="BT38" s="19" t="n">
        <v>0</v>
      </c>
      <c r="BU38" s="19" t="n">
        <v>0</v>
      </c>
      <c r="BV38" s="19" t="n">
        <v>0</v>
      </c>
      <c r="BW38" s="17" t="n">
        <f aca="false">AN38-E38</f>
        <v>0</v>
      </c>
      <c r="BX38" s="17" t="n">
        <f aca="false">AO38-F38</f>
        <v>0</v>
      </c>
      <c r="BY38" s="17" t="n">
        <f aca="false">AP38-G38</f>
        <v>0</v>
      </c>
      <c r="BZ38" s="17" t="n">
        <f aca="false">AQ38-H38</f>
        <v>0</v>
      </c>
      <c r="CA38" s="17" t="n">
        <f aca="false">AR38-I38</f>
        <v>0</v>
      </c>
      <c r="CB38" s="17" t="n">
        <f aca="false">AS38-J38</f>
        <v>0</v>
      </c>
      <c r="CC38" s="17" t="n">
        <f aca="false">AT38-K38</f>
        <v>0</v>
      </c>
      <c r="CD38" s="15" t="s">
        <v>111</v>
      </c>
      <c r="CE38" s="4"/>
      <c r="CF38" s="20"/>
      <c r="CG38" s="20"/>
      <c r="CH38" s="20"/>
      <c r="CI38" s="20"/>
      <c r="CJ38" s="20"/>
      <c r="CK38" s="20"/>
    </row>
    <row r="39" customFormat="false" ht="138.55" hidden="false" customHeight="false" outlineLevel="0" collapsed="false">
      <c r="A39" s="21" t="s">
        <v>128</v>
      </c>
      <c r="B39" s="22" t="s">
        <v>156</v>
      </c>
      <c r="C39" s="23" t="s">
        <v>157</v>
      </c>
      <c r="D39" s="15" t="s">
        <v>111</v>
      </c>
      <c r="E39" s="16" t="n">
        <f aca="false">+L39+S39+Z39+AG39</f>
        <v>0</v>
      </c>
      <c r="F39" s="16" t="n">
        <f aca="false">+M39+T39+AA39+AH39</f>
        <v>0</v>
      </c>
      <c r="G39" s="16" t="n">
        <f aca="false">+N39+U39+AB39+AI39</f>
        <v>0</v>
      </c>
      <c r="H39" s="16" t="n">
        <f aca="false">+O39+V39+AC39+AJ39</f>
        <v>0</v>
      </c>
      <c r="I39" s="16" t="n">
        <f aca="false">+P39+W39+AD39+AK39</f>
        <v>0</v>
      </c>
      <c r="J39" s="16" t="n">
        <f aca="false">+Q39+X39+AE39+AL39</f>
        <v>0</v>
      </c>
      <c r="K39" s="16" t="n">
        <f aca="false">+R39+Y39+AF39+AM39</f>
        <v>0</v>
      </c>
      <c r="L39" s="16" t="n">
        <v>0</v>
      </c>
      <c r="M39" s="16" t="n">
        <f aca="false">AV39</f>
        <v>0</v>
      </c>
      <c r="N39" s="16" t="n">
        <v>0</v>
      </c>
      <c r="O39" s="16" t="n">
        <f aca="false">AX39</f>
        <v>0</v>
      </c>
      <c r="P39" s="16" t="n">
        <f aca="false">IF(M39&lt;&gt;0,CF39,0)</f>
        <v>0</v>
      </c>
      <c r="Q39" s="16" t="n">
        <f aca="false">AZ39</f>
        <v>0</v>
      </c>
      <c r="R39" s="16" t="n">
        <v>0</v>
      </c>
      <c r="S39" s="16" t="n">
        <v>0</v>
      </c>
      <c r="T39" s="16" t="n">
        <f aca="false">BC39</f>
        <v>0</v>
      </c>
      <c r="U39" s="16" t="n">
        <v>0</v>
      </c>
      <c r="V39" s="16" t="n">
        <f aca="false">BE39</f>
        <v>0</v>
      </c>
      <c r="W39" s="16" t="n">
        <f aca="false">IF(T39&lt;&gt;0,CM39,0)</f>
        <v>0</v>
      </c>
      <c r="X39" s="16" t="n">
        <f aca="false">BG39</f>
        <v>0</v>
      </c>
      <c r="Y39" s="16" t="n">
        <v>0</v>
      </c>
      <c r="Z39" s="16" t="n">
        <v>0</v>
      </c>
      <c r="AA39" s="16" t="n">
        <f aca="false">BJ39</f>
        <v>0</v>
      </c>
      <c r="AB39" s="16" t="n">
        <v>0</v>
      </c>
      <c r="AC39" s="16" t="n">
        <f aca="false">BL39</f>
        <v>0</v>
      </c>
      <c r="AD39" s="16" t="n">
        <v>0</v>
      </c>
      <c r="AE39" s="16" t="n">
        <f aca="false">BN39</f>
        <v>0</v>
      </c>
      <c r="AF39" s="16" t="n">
        <v>0</v>
      </c>
      <c r="AG39" s="19" t="n">
        <v>0</v>
      </c>
      <c r="AH39" s="16" t="n">
        <v>0</v>
      </c>
      <c r="AI39" s="16" t="n">
        <v>0</v>
      </c>
      <c r="AJ39" s="16" t="n">
        <f aca="false">BS39</f>
        <v>0</v>
      </c>
      <c r="AK39" s="16" t="n">
        <v>0</v>
      </c>
      <c r="AL39" s="19" t="n">
        <f aca="false">CJ39-Q39-X39-AE39</f>
        <v>0</v>
      </c>
      <c r="AM39" s="19" t="n">
        <v>0</v>
      </c>
      <c r="AN39" s="16" t="n">
        <f aca="false">AU39+BB39+BI39+BP39</f>
        <v>0</v>
      </c>
      <c r="AO39" s="16" t="n">
        <f aca="false">AV39+BC39+BJ39+BQ39</f>
        <v>0</v>
      </c>
      <c r="AP39" s="16" t="n">
        <f aca="false">AW39+BD39+BK39+BR39</f>
        <v>0</v>
      </c>
      <c r="AQ39" s="16" t="n">
        <f aca="false">AX39+BE39+BL39+BS39</f>
        <v>0</v>
      </c>
      <c r="AR39" s="16" t="n">
        <f aca="false">AY39+BF39+BM39+BT39</f>
        <v>0</v>
      </c>
      <c r="AS39" s="16" t="n">
        <f aca="false">AZ39+BG39+BN39+BU39</f>
        <v>0</v>
      </c>
      <c r="AT39" s="16" t="n">
        <f aca="false">BA39+BH39+BO39+BV39</f>
        <v>0</v>
      </c>
      <c r="AU39" s="19" t="n">
        <v>0</v>
      </c>
      <c r="AV39" s="19" t="n">
        <v>0</v>
      </c>
      <c r="AW39" s="19" t="n">
        <v>0</v>
      </c>
      <c r="AX39" s="19" t="n">
        <v>0</v>
      </c>
      <c r="AY39" s="19" t="n">
        <v>0</v>
      </c>
      <c r="AZ39" s="19" t="n">
        <v>0</v>
      </c>
      <c r="BA39" s="19" t="n">
        <v>0</v>
      </c>
      <c r="BB39" s="19" t="n">
        <v>0</v>
      </c>
      <c r="BC39" s="19" t="n">
        <v>0</v>
      </c>
      <c r="BD39" s="19" t="n">
        <v>0</v>
      </c>
      <c r="BE39" s="19" t="n">
        <v>0</v>
      </c>
      <c r="BF39" s="19" t="n">
        <v>0</v>
      </c>
      <c r="BG39" s="19" t="n">
        <v>0</v>
      </c>
      <c r="BH39" s="19" t="n">
        <v>0</v>
      </c>
      <c r="BI39" s="19" t="n">
        <v>0</v>
      </c>
      <c r="BJ39" s="19" t="n">
        <v>0</v>
      </c>
      <c r="BK39" s="19" t="n">
        <v>0</v>
      </c>
      <c r="BL39" s="19" t="n">
        <v>0</v>
      </c>
      <c r="BM39" s="19" t="n">
        <v>0</v>
      </c>
      <c r="BN39" s="19" t="n">
        <v>0</v>
      </c>
      <c r="BO39" s="19" t="n">
        <v>0</v>
      </c>
      <c r="BP39" s="19" t="n">
        <v>0</v>
      </c>
      <c r="BQ39" s="19" t="n">
        <v>0</v>
      </c>
      <c r="BR39" s="19" t="n">
        <v>0</v>
      </c>
      <c r="BS39" s="19" t="n">
        <v>0</v>
      </c>
      <c r="BT39" s="19" t="n">
        <v>0</v>
      </c>
      <c r="BU39" s="19" t="n">
        <v>0</v>
      </c>
      <c r="BV39" s="19" t="n">
        <v>0</v>
      </c>
      <c r="BW39" s="17" t="n">
        <f aca="false">AN39-E39</f>
        <v>0</v>
      </c>
      <c r="BX39" s="17" t="n">
        <f aca="false">AO39-F39</f>
        <v>0</v>
      </c>
      <c r="BY39" s="17" t="n">
        <f aca="false">AP39-G39</f>
        <v>0</v>
      </c>
      <c r="BZ39" s="17" t="n">
        <f aca="false">AQ39-H39</f>
        <v>0</v>
      </c>
      <c r="CA39" s="17" t="n">
        <f aca="false">AR39-I39</f>
        <v>0</v>
      </c>
      <c r="CB39" s="17" t="n">
        <f aca="false">AS39-J39</f>
        <v>0</v>
      </c>
      <c r="CC39" s="17" t="n">
        <f aca="false">AT39-K39</f>
        <v>0</v>
      </c>
      <c r="CD39" s="15" t="s">
        <v>111</v>
      </c>
      <c r="CE39" s="4"/>
      <c r="CF39" s="20"/>
      <c r="CG39" s="20"/>
      <c r="CH39" s="20"/>
      <c r="CI39" s="20"/>
      <c r="CJ39" s="20"/>
      <c r="CK39" s="20"/>
    </row>
    <row r="40" customFormat="false" ht="85.25" hidden="false" customHeight="false" outlineLevel="0" collapsed="false">
      <c r="A40" s="21" t="s">
        <v>128</v>
      </c>
      <c r="B40" s="22" t="s">
        <v>158</v>
      </c>
      <c r="C40" s="23" t="s">
        <v>159</v>
      </c>
      <c r="D40" s="15" t="s">
        <v>111</v>
      </c>
      <c r="E40" s="16" t="n">
        <f aca="false">+L40+S40+Z40+AG40</f>
        <v>2</v>
      </c>
      <c r="F40" s="16" t="n">
        <f aca="false">+M40+T40+AA40+AH40</f>
        <v>0</v>
      </c>
      <c r="G40" s="16" t="n">
        <f aca="false">+N40+U40+AB40+AI40</f>
        <v>0</v>
      </c>
      <c r="H40" s="16" t="n">
        <f aca="false">+O40+V40+AC40+AJ40</f>
        <v>0</v>
      </c>
      <c r="I40" s="16" t="n">
        <f aca="false">+P40+W40+AD40+AK40</f>
        <v>2.55</v>
      </c>
      <c r="J40" s="16" t="n">
        <f aca="false">+Q40+X40+AE40+AL40</f>
        <v>0</v>
      </c>
      <c r="K40" s="16" t="n">
        <f aca="false">+R40+Y40+AF40+AM40</f>
        <v>2</v>
      </c>
      <c r="L40" s="16" t="n">
        <v>0</v>
      </c>
      <c r="M40" s="16" t="n">
        <f aca="false">AV40</f>
        <v>0</v>
      </c>
      <c r="N40" s="16" t="n">
        <v>0</v>
      </c>
      <c r="O40" s="16" t="n">
        <f aca="false">AX40</f>
        <v>0</v>
      </c>
      <c r="P40" s="16" t="n">
        <f aca="false">IF(M40&lt;&gt;0,CF40,0)</f>
        <v>0</v>
      </c>
      <c r="Q40" s="16" t="n">
        <f aca="false">AZ40</f>
        <v>0</v>
      </c>
      <c r="R40" s="16" t="n">
        <v>0</v>
      </c>
      <c r="S40" s="16" t="n">
        <v>0</v>
      </c>
      <c r="T40" s="16" t="n">
        <f aca="false">BC40</f>
        <v>0</v>
      </c>
      <c r="U40" s="16" t="n">
        <v>0</v>
      </c>
      <c r="V40" s="16" t="n">
        <f aca="false">BE40</f>
        <v>0</v>
      </c>
      <c r="W40" s="16" t="n">
        <f aca="false">IF(T40&lt;&gt;0,CM40,0)</f>
        <v>0</v>
      </c>
      <c r="X40" s="16" t="n">
        <f aca="false">BG40</f>
        <v>0</v>
      </c>
      <c r="Y40" s="16" t="n">
        <v>0</v>
      </c>
      <c r="Z40" s="16" t="n">
        <v>0</v>
      </c>
      <c r="AA40" s="16" t="n">
        <f aca="false">BJ40</f>
        <v>0</v>
      </c>
      <c r="AB40" s="16" t="n">
        <v>0</v>
      </c>
      <c r="AC40" s="16" t="n">
        <f aca="false">BL40</f>
        <v>0</v>
      </c>
      <c r="AD40" s="16" t="n">
        <v>0</v>
      </c>
      <c r="AE40" s="16" t="n">
        <f aca="false">BN40</f>
        <v>0</v>
      </c>
      <c r="AF40" s="16" t="n">
        <v>0</v>
      </c>
      <c r="AG40" s="19" t="n">
        <v>2</v>
      </c>
      <c r="AH40" s="16" t="n">
        <v>0</v>
      </c>
      <c r="AI40" s="16" t="n">
        <v>0</v>
      </c>
      <c r="AJ40" s="16" t="n">
        <f aca="false">BS40</f>
        <v>0</v>
      </c>
      <c r="AK40" s="16" t="n">
        <v>2.55</v>
      </c>
      <c r="AL40" s="19" t="n">
        <f aca="false">CJ40-Q40-X40-AE40</f>
        <v>0</v>
      </c>
      <c r="AM40" s="19" t="n">
        <v>2</v>
      </c>
      <c r="AN40" s="16" t="n">
        <f aca="false">AU40+BB40+BI40+BP40</f>
        <v>2</v>
      </c>
      <c r="AO40" s="16" t="n">
        <f aca="false">AV40+BC40+BJ40+BQ40</f>
        <v>0</v>
      </c>
      <c r="AP40" s="16" t="n">
        <f aca="false">AW40+BD40+BK40+BR40</f>
        <v>0</v>
      </c>
      <c r="AQ40" s="16" t="n">
        <f aca="false">AX40+BE40+BL40+BS40</f>
        <v>0</v>
      </c>
      <c r="AR40" s="16" t="n">
        <f aca="false">AY40+BF40+BM40+BT40</f>
        <v>0</v>
      </c>
      <c r="AS40" s="16" t="n">
        <f aca="false">AZ40+BG40+BN40+BU40</f>
        <v>0</v>
      </c>
      <c r="AT40" s="16" t="n">
        <f aca="false">BA40+BH40+BO40+BV40</f>
        <v>10</v>
      </c>
      <c r="AU40" s="19" t="n">
        <v>0</v>
      </c>
      <c r="AV40" s="19" t="n">
        <v>0</v>
      </c>
      <c r="AW40" s="19" t="n">
        <v>0</v>
      </c>
      <c r="AX40" s="19" t="n">
        <v>0</v>
      </c>
      <c r="AY40" s="19" t="n">
        <v>0</v>
      </c>
      <c r="AZ40" s="19" t="n">
        <v>0</v>
      </c>
      <c r="BA40" s="19" t="n">
        <v>0</v>
      </c>
      <c r="BB40" s="19" t="n">
        <v>0</v>
      </c>
      <c r="BC40" s="19" t="n">
        <v>0</v>
      </c>
      <c r="BD40" s="19" t="n">
        <v>0</v>
      </c>
      <c r="BE40" s="19" t="n">
        <v>0</v>
      </c>
      <c r="BF40" s="19" t="n">
        <v>0</v>
      </c>
      <c r="BG40" s="19" t="n">
        <v>0</v>
      </c>
      <c r="BH40" s="19" t="n">
        <v>0</v>
      </c>
      <c r="BI40" s="19" t="n">
        <v>0</v>
      </c>
      <c r="BJ40" s="19" t="n">
        <v>0</v>
      </c>
      <c r="BK40" s="19" t="n">
        <v>0</v>
      </c>
      <c r="BL40" s="19" t="n">
        <v>0</v>
      </c>
      <c r="BM40" s="19" t="n">
        <v>0</v>
      </c>
      <c r="BN40" s="19" t="n">
        <v>0</v>
      </c>
      <c r="BO40" s="19" t="n">
        <v>0</v>
      </c>
      <c r="BP40" s="19" t="n">
        <v>2</v>
      </c>
      <c r="BQ40" s="19" t="n">
        <v>0</v>
      </c>
      <c r="BR40" s="19" t="n">
        <v>0</v>
      </c>
      <c r="BS40" s="19" t="n">
        <v>0</v>
      </c>
      <c r="BT40" s="19" t="n">
        <v>0</v>
      </c>
      <c r="BU40" s="19" t="n">
        <v>0</v>
      </c>
      <c r="BV40" s="19" t="n">
        <v>10</v>
      </c>
      <c r="BW40" s="17" t="n">
        <f aca="false">AN40-E40</f>
        <v>0</v>
      </c>
      <c r="BX40" s="17" t="n">
        <f aca="false">AO40-F40</f>
        <v>0</v>
      </c>
      <c r="BY40" s="17" t="n">
        <f aca="false">AP40-G40</f>
        <v>0</v>
      </c>
      <c r="BZ40" s="17" t="n">
        <f aca="false">AQ40-H40</f>
        <v>0</v>
      </c>
      <c r="CA40" s="17" t="n">
        <f aca="false">AR40-I40</f>
        <v>-2.55</v>
      </c>
      <c r="CB40" s="17" t="n">
        <f aca="false">AS40-J40</f>
        <v>0</v>
      </c>
      <c r="CC40" s="17" t="n">
        <f aca="false">AT40-K40</f>
        <v>8</v>
      </c>
      <c r="CD40" s="15" t="s">
        <v>111</v>
      </c>
      <c r="CE40" s="4"/>
      <c r="CF40" s="20"/>
      <c r="CG40" s="20"/>
      <c r="CH40" s="20"/>
      <c r="CI40" s="20"/>
      <c r="CJ40" s="20"/>
      <c r="CK40" s="20"/>
    </row>
    <row r="41" customFormat="false" ht="23.05" hidden="false" customHeight="false" outlineLevel="0" collapsed="false">
      <c r="A41" s="21" t="s">
        <v>128</v>
      </c>
      <c r="B41" s="22" t="s">
        <v>160</v>
      </c>
      <c r="C41" s="23" t="s">
        <v>161</v>
      </c>
      <c r="D41" s="15" t="s">
        <v>111</v>
      </c>
      <c r="E41" s="16" t="n">
        <f aca="false">+L41+S41+Z41+AG41</f>
        <v>0</v>
      </c>
      <c r="F41" s="16" t="n">
        <f aca="false">+M41+T41+AA41+AH41</f>
        <v>0</v>
      </c>
      <c r="G41" s="16" t="n">
        <f aca="false">+N41+U41+AB41+AI41</f>
        <v>0</v>
      </c>
      <c r="H41" s="16" t="n">
        <f aca="false">+O41+V41+AC41+AJ41</f>
        <v>0</v>
      </c>
      <c r="I41" s="16" t="n">
        <f aca="false">+P41+W41+AD41+AK41</f>
        <v>0</v>
      </c>
      <c r="J41" s="16" t="n">
        <f aca="false">+Q41+X41+AE41+AL41</f>
        <v>0</v>
      </c>
      <c r="K41" s="16" t="n">
        <f aca="false">+R41+Y41+AF41+AM41</f>
        <v>1</v>
      </c>
      <c r="L41" s="16" t="n">
        <v>0</v>
      </c>
      <c r="M41" s="16" t="n">
        <f aca="false">AV41</f>
        <v>0</v>
      </c>
      <c r="N41" s="16" t="n">
        <v>0</v>
      </c>
      <c r="O41" s="16" t="n">
        <f aca="false">AX41</f>
        <v>0</v>
      </c>
      <c r="P41" s="16" t="n">
        <f aca="false">IF(M41&lt;&gt;0,CF41,0)</f>
        <v>0</v>
      </c>
      <c r="Q41" s="16" t="n">
        <f aca="false">AZ41</f>
        <v>0</v>
      </c>
      <c r="R41" s="16" t="n">
        <v>1</v>
      </c>
      <c r="S41" s="16" t="n">
        <v>0</v>
      </c>
      <c r="T41" s="16" t="n">
        <f aca="false">BC41</f>
        <v>0</v>
      </c>
      <c r="U41" s="16" t="n">
        <v>0</v>
      </c>
      <c r="V41" s="16" t="n">
        <f aca="false">BE41</f>
        <v>0</v>
      </c>
      <c r="W41" s="16" t="n">
        <f aca="false">IF(T41&lt;&gt;0,CM41,0)</f>
        <v>0</v>
      </c>
      <c r="X41" s="16" t="n">
        <f aca="false">BG41</f>
        <v>0</v>
      </c>
      <c r="Y41" s="16" t="n">
        <v>0</v>
      </c>
      <c r="Z41" s="16" t="n">
        <v>0</v>
      </c>
      <c r="AA41" s="16" t="n">
        <f aca="false">BJ41</f>
        <v>0</v>
      </c>
      <c r="AB41" s="16" t="n">
        <v>0</v>
      </c>
      <c r="AC41" s="16" t="n">
        <f aca="false">BL41</f>
        <v>0</v>
      </c>
      <c r="AD41" s="16" t="n">
        <v>0</v>
      </c>
      <c r="AE41" s="16" t="n">
        <f aca="false">BN41</f>
        <v>0</v>
      </c>
      <c r="AF41" s="16" t="n">
        <v>0</v>
      </c>
      <c r="AG41" s="19" t="n">
        <v>0</v>
      </c>
      <c r="AH41" s="16" t="n">
        <v>0</v>
      </c>
      <c r="AI41" s="16" t="n">
        <v>0</v>
      </c>
      <c r="AJ41" s="16" t="n">
        <f aca="false">BS41</f>
        <v>0</v>
      </c>
      <c r="AK41" s="16" t="n">
        <v>0</v>
      </c>
      <c r="AL41" s="19" t="n">
        <f aca="false">CJ41-Q41-X41-AE41</f>
        <v>0</v>
      </c>
      <c r="AM41" s="19" t="n">
        <v>0</v>
      </c>
      <c r="AN41" s="16" t="n">
        <f aca="false">AU41+BB41+BI41+BP41</f>
        <v>0</v>
      </c>
      <c r="AO41" s="16" t="n">
        <f aca="false">AV41+BC41+BJ41+BQ41</f>
        <v>0</v>
      </c>
      <c r="AP41" s="16" t="n">
        <f aca="false">AW41+BD41+BK41+BR41</f>
        <v>0</v>
      </c>
      <c r="AQ41" s="16" t="n">
        <f aca="false">AX41+BE41+BL41+BS41</f>
        <v>0</v>
      </c>
      <c r="AR41" s="16" t="n">
        <f aca="false">AY41+BF41+BM41+BT41</f>
        <v>0</v>
      </c>
      <c r="AS41" s="16" t="n">
        <f aca="false">AZ41+BG41+BN41+BU41</f>
        <v>0</v>
      </c>
      <c r="AT41" s="16" t="n">
        <f aca="false">BA41+BH41+BO41+BV41</f>
        <v>1</v>
      </c>
      <c r="AU41" s="19" t="n">
        <v>0</v>
      </c>
      <c r="AV41" s="19" t="n">
        <v>0</v>
      </c>
      <c r="AW41" s="19" t="n">
        <v>0</v>
      </c>
      <c r="AX41" s="19" t="n">
        <v>0</v>
      </c>
      <c r="AY41" s="19" t="n">
        <v>0</v>
      </c>
      <c r="AZ41" s="19" t="n">
        <v>0</v>
      </c>
      <c r="BA41" s="19" t="n">
        <v>1</v>
      </c>
      <c r="BB41" s="19" t="n">
        <v>0</v>
      </c>
      <c r="BC41" s="19" t="n">
        <v>0</v>
      </c>
      <c r="BD41" s="19" t="n">
        <v>0</v>
      </c>
      <c r="BE41" s="19" t="n">
        <v>0</v>
      </c>
      <c r="BF41" s="19" t="n">
        <v>0</v>
      </c>
      <c r="BG41" s="19" t="n">
        <v>0</v>
      </c>
      <c r="BH41" s="19" t="n">
        <v>0</v>
      </c>
      <c r="BI41" s="19" t="n">
        <v>0</v>
      </c>
      <c r="BJ41" s="19" t="n">
        <v>0</v>
      </c>
      <c r="BK41" s="19" t="n">
        <v>0</v>
      </c>
      <c r="BL41" s="19" t="n">
        <v>0</v>
      </c>
      <c r="BM41" s="19" t="n">
        <v>0</v>
      </c>
      <c r="BN41" s="19" t="n">
        <v>0</v>
      </c>
      <c r="BO41" s="19" t="n">
        <v>0</v>
      </c>
      <c r="BP41" s="19" t="n">
        <v>0</v>
      </c>
      <c r="BQ41" s="19" t="n">
        <v>0</v>
      </c>
      <c r="BR41" s="19" t="n">
        <v>0</v>
      </c>
      <c r="BS41" s="19" t="n">
        <v>0</v>
      </c>
      <c r="BT41" s="19" t="n">
        <v>0</v>
      </c>
      <c r="BU41" s="19" t="n">
        <v>0</v>
      </c>
      <c r="BV41" s="19" t="n">
        <v>0</v>
      </c>
      <c r="BW41" s="17" t="n">
        <f aca="false">AN41-E41</f>
        <v>0</v>
      </c>
      <c r="BX41" s="17" t="n">
        <f aca="false">AO41-F41</f>
        <v>0</v>
      </c>
      <c r="BY41" s="17" t="n">
        <f aca="false">AP41-G41</f>
        <v>0</v>
      </c>
      <c r="BZ41" s="17" t="n">
        <f aca="false">AQ41-H41</f>
        <v>0</v>
      </c>
      <c r="CA41" s="17" t="n">
        <f aca="false">AR41-I41</f>
        <v>0</v>
      </c>
      <c r="CB41" s="17" t="n">
        <f aca="false">AS41-J41</f>
        <v>0</v>
      </c>
      <c r="CC41" s="17" t="n">
        <f aca="false">AT41-K41</f>
        <v>0</v>
      </c>
      <c r="CD41" s="15" t="s">
        <v>111</v>
      </c>
      <c r="CE41" s="4"/>
      <c r="CF41" s="20"/>
      <c r="CG41" s="20"/>
      <c r="CH41" s="20"/>
      <c r="CI41" s="20"/>
      <c r="CJ41" s="20"/>
      <c r="CK41" s="20"/>
    </row>
    <row r="42" customFormat="false" ht="31.95" hidden="false" customHeight="false" outlineLevel="0" collapsed="false">
      <c r="A42" s="21" t="s">
        <v>128</v>
      </c>
      <c r="B42" s="22" t="s">
        <v>162</v>
      </c>
      <c r="C42" s="23" t="s">
        <v>163</v>
      </c>
      <c r="D42" s="15" t="s">
        <v>111</v>
      </c>
      <c r="E42" s="16" t="n">
        <f aca="false">+L42+S42+Z42+AG42</f>
        <v>0</v>
      </c>
      <c r="F42" s="16" t="n">
        <f aca="false">+M42+T42+AA42+AH42</f>
        <v>0</v>
      </c>
      <c r="G42" s="16" t="n">
        <f aca="false">+N42+U42+AB42+AI42</f>
        <v>0</v>
      </c>
      <c r="H42" s="16" t="n">
        <f aca="false">+O42+V42+AC42+AJ42</f>
        <v>0</v>
      </c>
      <c r="I42" s="16" t="n">
        <f aca="false">+P42+W42+AD42+AK42</f>
        <v>0.171</v>
      </c>
      <c r="J42" s="16" t="n">
        <f aca="false">+Q42+X42+AE42+AL42</f>
        <v>0</v>
      </c>
      <c r="K42" s="16" t="n">
        <f aca="false">+R42+Y42+AF42+AM42</f>
        <v>0</v>
      </c>
      <c r="L42" s="16" t="n">
        <v>0</v>
      </c>
      <c r="M42" s="16" t="n">
        <f aca="false">AV42</f>
        <v>0</v>
      </c>
      <c r="N42" s="16" t="n">
        <v>0</v>
      </c>
      <c r="O42" s="16" t="n">
        <f aca="false">AX42</f>
        <v>0</v>
      </c>
      <c r="P42" s="16" t="n">
        <f aca="false">IF(M42&lt;&gt;0,CF42,0)</f>
        <v>0</v>
      </c>
      <c r="Q42" s="16" t="n">
        <f aca="false">AZ42</f>
        <v>0</v>
      </c>
      <c r="R42" s="16" t="n">
        <v>0</v>
      </c>
      <c r="S42" s="16" t="n">
        <v>0</v>
      </c>
      <c r="T42" s="16" t="n">
        <f aca="false">BC42</f>
        <v>0</v>
      </c>
      <c r="U42" s="16" t="n">
        <v>0</v>
      </c>
      <c r="V42" s="16" t="n">
        <f aca="false">BE42</f>
        <v>0</v>
      </c>
      <c r="W42" s="16" t="n">
        <f aca="false">IF(T42&lt;&gt;0,CM42,0)</f>
        <v>0</v>
      </c>
      <c r="X42" s="16" t="n">
        <f aca="false">BG42</f>
        <v>0</v>
      </c>
      <c r="Y42" s="16" t="n">
        <v>0</v>
      </c>
      <c r="Z42" s="16" t="n">
        <v>0</v>
      </c>
      <c r="AA42" s="16" t="n">
        <f aca="false">BJ42</f>
        <v>0</v>
      </c>
      <c r="AB42" s="16" t="n">
        <v>0</v>
      </c>
      <c r="AC42" s="16" t="n">
        <f aca="false">BL42</f>
        <v>0</v>
      </c>
      <c r="AD42" s="16" t="n">
        <v>0.171</v>
      </c>
      <c r="AE42" s="16" t="n">
        <f aca="false">BN42</f>
        <v>0</v>
      </c>
      <c r="AF42" s="16" t="n">
        <v>0</v>
      </c>
      <c r="AG42" s="19" t="n">
        <v>0</v>
      </c>
      <c r="AH42" s="16" t="n">
        <v>0</v>
      </c>
      <c r="AI42" s="16" t="n">
        <v>0</v>
      </c>
      <c r="AJ42" s="16" t="n">
        <f aca="false">BS42</f>
        <v>0</v>
      </c>
      <c r="AK42" s="16" t="n">
        <v>0</v>
      </c>
      <c r="AL42" s="19" t="n">
        <f aca="false">CJ42-Q42-X42-AE42</f>
        <v>0</v>
      </c>
      <c r="AM42" s="19" t="n">
        <v>0</v>
      </c>
      <c r="AN42" s="16" t="n">
        <f aca="false">AU42+BB42+BI42+BP42</f>
        <v>0</v>
      </c>
      <c r="AO42" s="16" t="n">
        <f aca="false">AV42+BC42+BJ42+BQ42</f>
        <v>0</v>
      </c>
      <c r="AP42" s="16" t="n">
        <f aca="false">AW42+BD42+BK42+BR42</f>
        <v>0</v>
      </c>
      <c r="AQ42" s="16" t="n">
        <f aca="false">AX42+BE42+BL42+BS42</f>
        <v>0</v>
      </c>
      <c r="AR42" s="16" t="n">
        <f aca="false">AY42+BF42+BM42+BT42</f>
        <v>0.171</v>
      </c>
      <c r="AS42" s="16" t="n">
        <f aca="false">AZ42+BG42+BN42+BU42</f>
        <v>0</v>
      </c>
      <c r="AT42" s="16" t="n">
        <f aca="false">BA42+BH42+BO42+BV42</f>
        <v>2</v>
      </c>
      <c r="AU42" s="19" t="n">
        <v>0</v>
      </c>
      <c r="AV42" s="19" t="n">
        <v>0</v>
      </c>
      <c r="AW42" s="19" t="n">
        <v>0</v>
      </c>
      <c r="AX42" s="19" t="n">
        <v>0</v>
      </c>
      <c r="AY42" s="19" t="n">
        <v>0</v>
      </c>
      <c r="AZ42" s="19" t="n">
        <v>0</v>
      </c>
      <c r="BA42" s="19" t="n">
        <v>0</v>
      </c>
      <c r="BB42" s="19" t="n">
        <v>0</v>
      </c>
      <c r="BC42" s="19" t="n">
        <v>0</v>
      </c>
      <c r="BD42" s="19" t="n">
        <v>0</v>
      </c>
      <c r="BE42" s="19" t="n">
        <v>0</v>
      </c>
      <c r="BF42" s="19" t="n">
        <v>0</v>
      </c>
      <c r="BG42" s="19" t="n">
        <v>0</v>
      </c>
      <c r="BH42" s="19" t="n">
        <v>0</v>
      </c>
      <c r="BI42" s="19" t="n">
        <v>0</v>
      </c>
      <c r="BJ42" s="19" t="n">
        <v>0</v>
      </c>
      <c r="BK42" s="19" t="n">
        <v>0</v>
      </c>
      <c r="BL42" s="19" t="n">
        <v>0</v>
      </c>
      <c r="BM42" s="19" t="n">
        <v>0.171</v>
      </c>
      <c r="BN42" s="19" t="n">
        <v>0</v>
      </c>
      <c r="BO42" s="19" t="n">
        <v>2</v>
      </c>
      <c r="BP42" s="19" t="n">
        <v>0</v>
      </c>
      <c r="BQ42" s="19" t="n">
        <v>0</v>
      </c>
      <c r="BR42" s="19" t="n">
        <v>0</v>
      </c>
      <c r="BS42" s="19" t="n">
        <v>0</v>
      </c>
      <c r="BT42" s="19" t="n">
        <v>0</v>
      </c>
      <c r="BU42" s="19" t="n">
        <v>0</v>
      </c>
      <c r="BV42" s="19" t="n">
        <v>0</v>
      </c>
      <c r="BW42" s="17" t="n">
        <f aca="false">AN42-E42</f>
        <v>0</v>
      </c>
      <c r="BX42" s="17" t="n">
        <f aca="false">AO42-F42</f>
        <v>0</v>
      </c>
      <c r="BY42" s="17" t="n">
        <f aca="false">AP42-G42</f>
        <v>0</v>
      </c>
      <c r="BZ42" s="17" t="n">
        <f aca="false">AQ42-H42</f>
        <v>0</v>
      </c>
      <c r="CA42" s="17" t="n">
        <f aca="false">AR42-I42</f>
        <v>0</v>
      </c>
      <c r="CB42" s="17" t="n">
        <f aca="false">AS42-J42</f>
        <v>0</v>
      </c>
      <c r="CC42" s="17" t="n">
        <f aca="false">AT42-K42</f>
        <v>2</v>
      </c>
      <c r="CD42" s="15" t="s">
        <v>111</v>
      </c>
      <c r="CE42" s="4"/>
      <c r="CF42" s="20"/>
      <c r="CG42" s="20"/>
      <c r="CH42" s="20"/>
      <c r="CI42" s="20"/>
      <c r="CJ42" s="20"/>
      <c r="CK42" s="20"/>
    </row>
    <row r="43" customFormat="false" ht="23.05" hidden="false" customHeight="false" outlineLevel="0" collapsed="false">
      <c r="A43" s="21" t="s">
        <v>128</v>
      </c>
      <c r="B43" s="22" t="s">
        <v>164</v>
      </c>
      <c r="C43" s="23" t="s">
        <v>165</v>
      </c>
      <c r="D43" s="15" t="s">
        <v>111</v>
      </c>
      <c r="E43" s="16" t="n">
        <f aca="false">+L43+S43+Z43+AG43</f>
        <v>0</v>
      </c>
      <c r="F43" s="16" t="n">
        <f aca="false">+M43+T43+AA43+AH43</f>
        <v>0</v>
      </c>
      <c r="G43" s="16" t="n">
        <f aca="false">+N43+U43+AB43+AI43</f>
        <v>0</v>
      </c>
      <c r="H43" s="16" t="n">
        <f aca="false">+O43+V43+AC43+AJ43</f>
        <v>0</v>
      </c>
      <c r="I43" s="16" t="n">
        <f aca="false">+P43+W43+AD43+AK43</f>
        <v>0</v>
      </c>
      <c r="J43" s="16" t="n">
        <f aca="false">+Q43+X43+AE43+AL43</f>
        <v>0</v>
      </c>
      <c r="K43" s="16" t="n">
        <f aca="false">+R43+Y43+AF43+AM43</f>
        <v>2</v>
      </c>
      <c r="L43" s="16" t="n">
        <v>0</v>
      </c>
      <c r="M43" s="16" t="n">
        <f aca="false">AV43</f>
        <v>0</v>
      </c>
      <c r="N43" s="16" t="n">
        <v>0</v>
      </c>
      <c r="O43" s="16" t="n">
        <f aca="false">AX43</f>
        <v>0</v>
      </c>
      <c r="P43" s="16" t="n">
        <f aca="false">IF(M43&lt;&gt;0,CF43,0)</f>
        <v>0</v>
      </c>
      <c r="Q43" s="16" t="n">
        <f aca="false">AZ43</f>
        <v>0</v>
      </c>
      <c r="R43" s="16" t="n">
        <v>0</v>
      </c>
      <c r="S43" s="16" t="n">
        <v>0</v>
      </c>
      <c r="T43" s="16" t="n">
        <f aca="false">BC43</f>
        <v>0</v>
      </c>
      <c r="U43" s="16" t="n">
        <v>0</v>
      </c>
      <c r="V43" s="16" t="n">
        <f aca="false">BE43</f>
        <v>0</v>
      </c>
      <c r="W43" s="16" t="n">
        <f aca="false">IF(T43&lt;&gt;0,CM43,0)</f>
        <v>0</v>
      </c>
      <c r="X43" s="16" t="n">
        <f aca="false">BG43</f>
        <v>0</v>
      </c>
      <c r="Y43" s="16" t="n">
        <v>0</v>
      </c>
      <c r="Z43" s="16" t="n">
        <v>0</v>
      </c>
      <c r="AA43" s="16" t="n">
        <f aca="false">BJ43</f>
        <v>0</v>
      </c>
      <c r="AB43" s="16" t="n">
        <v>0</v>
      </c>
      <c r="AC43" s="16" t="n">
        <f aca="false">BL43</f>
        <v>0</v>
      </c>
      <c r="AD43" s="16" t="n">
        <v>0</v>
      </c>
      <c r="AE43" s="16" t="n">
        <f aca="false">BN43</f>
        <v>0</v>
      </c>
      <c r="AF43" s="16" t="n">
        <v>0</v>
      </c>
      <c r="AG43" s="19" t="n">
        <v>0</v>
      </c>
      <c r="AH43" s="16" t="n">
        <v>0</v>
      </c>
      <c r="AI43" s="16" t="n">
        <v>0</v>
      </c>
      <c r="AJ43" s="16" t="n">
        <f aca="false">BS43</f>
        <v>0</v>
      </c>
      <c r="AK43" s="16" t="n">
        <v>0</v>
      </c>
      <c r="AL43" s="19" t="n">
        <f aca="false">CJ43-Q43-X43-AE43</f>
        <v>0</v>
      </c>
      <c r="AM43" s="19" t="n">
        <v>2</v>
      </c>
      <c r="AN43" s="16" t="n">
        <f aca="false">AU43+BB43+BI43+BP43</f>
        <v>0</v>
      </c>
      <c r="AO43" s="16" t="n">
        <f aca="false">AV43+BC43+BJ43+BQ43</f>
        <v>0</v>
      </c>
      <c r="AP43" s="16" t="n">
        <f aca="false">AW43+BD43+BK43+BR43</f>
        <v>0</v>
      </c>
      <c r="AQ43" s="16" t="n">
        <f aca="false">AX43+BE43+BL43+BS43</f>
        <v>0</v>
      </c>
      <c r="AR43" s="16" t="n">
        <f aca="false">AY43+BF43+BM43+BT43</f>
        <v>0</v>
      </c>
      <c r="AS43" s="16" t="n">
        <f aca="false">AZ43+BG43+BN43+BU43</f>
        <v>0</v>
      </c>
      <c r="AT43" s="16" t="n">
        <f aca="false">BA43+BH43+BO43+BV43</f>
        <v>2</v>
      </c>
      <c r="AU43" s="19" t="n">
        <v>0</v>
      </c>
      <c r="AV43" s="19" t="n">
        <v>0</v>
      </c>
      <c r="AW43" s="19" t="n">
        <v>0</v>
      </c>
      <c r="AX43" s="19" t="n">
        <v>0</v>
      </c>
      <c r="AY43" s="19" t="n">
        <v>0</v>
      </c>
      <c r="AZ43" s="19" t="n">
        <v>0</v>
      </c>
      <c r="BA43" s="19" t="n">
        <v>0</v>
      </c>
      <c r="BB43" s="19" t="n">
        <v>0</v>
      </c>
      <c r="BC43" s="19" t="n">
        <v>0</v>
      </c>
      <c r="BD43" s="19" t="n">
        <v>0</v>
      </c>
      <c r="BE43" s="19" t="n">
        <v>0</v>
      </c>
      <c r="BF43" s="19" t="n">
        <v>0</v>
      </c>
      <c r="BG43" s="19" t="n">
        <v>0</v>
      </c>
      <c r="BH43" s="19" t="n">
        <v>0</v>
      </c>
      <c r="BI43" s="19" t="n">
        <v>0</v>
      </c>
      <c r="BJ43" s="19" t="n">
        <v>0</v>
      </c>
      <c r="BK43" s="19" t="n">
        <v>0</v>
      </c>
      <c r="BL43" s="19" t="n">
        <v>0</v>
      </c>
      <c r="BM43" s="19" t="n">
        <v>0</v>
      </c>
      <c r="BN43" s="19" t="n">
        <v>0</v>
      </c>
      <c r="BO43" s="19" t="n">
        <v>0</v>
      </c>
      <c r="BP43" s="19" t="n">
        <v>0</v>
      </c>
      <c r="BQ43" s="19" t="n">
        <v>0</v>
      </c>
      <c r="BR43" s="19" t="n">
        <v>0</v>
      </c>
      <c r="BS43" s="19" t="n">
        <v>0</v>
      </c>
      <c r="BT43" s="19" t="n">
        <v>0</v>
      </c>
      <c r="BU43" s="19" t="n">
        <v>0</v>
      </c>
      <c r="BV43" s="19" t="n">
        <v>2</v>
      </c>
      <c r="BW43" s="17" t="n">
        <f aca="false">AN43-E43</f>
        <v>0</v>
      </c>
      <c r="BX43" s="17" t="n">
        <f aca="false">AO43-F43</f>
        <v>0</v>
      </c>
      <c r="BY43" s="17" t="n">
        <f aca="false">AP43-G43</f>
        <v>0</v>
      </c>
      <c r="BZ43" s="17" t="n">
        <f aca="false">AQ43-H43</f>
        <v>0</v>
      </c>
      <c r="CA43" s="17" t="n">
        <f aca="false">AR43-I43</f>
        <v>0</v>
      </c>
      <c r="CB43" s="17" t="n">
        <f aca="false">AS43-J43</f>
        <v>0</v>
      </c>
      <c r="CC43" s="17" t="n">
        <f aca="false">AT43-K43</f>
        <v>0</v>
      </c>
      <c r="CD43" s="15" t="s">
        <v>111</v>
      </c>
      <c r="CE43" s="4"/>
      <c r="CF43" s="20"/>
      <c r="CG43" s="20"/>
      <c r="CH43" s="20"/>
      <c r="CI43" s="20"/>
      <c r="CJ43" s="20"/>
      <c r="CK43" s="20"/>
    </row>
    <row r="44" customFormat="false" ht="67.5" hidden="false" customHeight="false" outlineLevel="0" collapsed="false">
      <c r="A44" s="21" t="s">
        <v>128</v>
      </c>
      <c r="B44" s="22" t="s">
        <v>166</v>
      </c>
      <c r="C44" s="23" t="s">
        <v>167</v>
      </c>
      <c r="D44" s="15" t="s">
        <v>111</v>
      </c>
      <c r="E44" s="16" t="n">
        <f aca="false">+L44+S44+Z44+AG44</f>
        <v>0</v>
      </c>
      <c r="F44" s="16" t="n">
        <f aca="false">+M44+T44+AA44+AH44</f>
        <v>0</v>
      </c>
      <c r="G44" s="16" t="n">
        <f aca="false">+N44+U44+AB44+AI44</f>
        <v>0</v>
      </c>
      <c r="H44" s="16" t="n">
        <f aca="false">+O44+V44+AC44+AJ44</f>
        <v>0</v>
      </c>
      <c r="I44" s="16" t="n">
        <f aca="false">+P44+W44+AD44+AK44</f>
        <v>2.698</v>
      </c>
      <c r="J44" s="16" t="n">
        <f aca="false">+Q44+X44+AE44+AL44</f>
        <v>0</v>
      </c>
      <c r="K44" s="16" t="n">
        <f aca="false">+R44+Y44+AF44+AM44</f>
        <v>0</v>
      </c>
      <c r="L44" s="16" t="n">
        <v>0</v>
      </c>
      <c r="M44" s="16" t="n">
        <f aca="false">AV44</f>
        <v>0</v>
      </c>
      <c r="N44" s="16" t="n">
        <v>0</v>
      </c>
      <c r="O44" s="16" t="n">
        <f aca="false">AX44</f>
        <v>0</v>
      </c>
      <c r="P44" s="16" t="n">
        <f aca="false">IF(M44&lt;&gt;0,CF44,0)</f>
        <v>0</v>
      </c>
      <c r="Q44" s="16" t="n">
        <f aca="false">AZ44</f>
        <v>0</v>
      </c>
      <c r="R44" s="16" t="n">
        <v>0</v>
      </c>
      <c r="S44" s="16" t="n">
        <v>0</v>
      </c>
      <c r="T44" s="16" t="n">
        <f aca="false">BC44</f>
        <v>0</v>
      </c>
      <c r="U44" s="16" t="n">
        <v>0</v>
      </c>
      <c r="V44" s="16" t="n">
        <f aca="false">BE44</f>
        <v>0</v>
      </c>
      <c r="W44" s="16" t="n">
        <f aca="false">IF(T44&lt;&gt;0,CM44,0)</f>
        <v>0</v>
      </c>
      <c r="X44" s="16" t="n">
        <f aca="false">BG44</f>
        <v>0</v>
      </c>
      <c r="Y44" s="16" t="n">
        <v>0</v>
      </c>
      <c r="Z44" s="16" t="n">
        <v>0</v>
      </c>
      <c r="AA44" s="16" t="n">
        <f aca="false">BJ44</f>
        <v>0</v>
      </c>
      <c r="AB44" s="16" t="n">
        <v>0</v>
      </c>
      <c r="AC44" s="16" t="n">
        <f aca="false">BL44</f>
        <v>0</v>
      </c>
      <c r="AD44" s="16" t="n">
        <v>0</v>
      </c>
      <c r="AE44" s="16" t="n">
        <f aca="false">BN44</f>
        <v>0</v>
      </c>
      <c r="AF44" s="16" t="n">
        <v>0</v>
      </c>
      <c r="AG44" s="19" t="n">
        <v>0</v>
      </c>
      <c r="AH44" s="16" t="n">
        <v>0</v>
      </c>
      <c r="AI44" s="16" t="n">
        <v>0</v>
      </c>
      <c r="AJ44" s="16" t="n">
        <f aca="false">BS44</f>
        <v>0</v>
      </c>
      <c r="AK44" s="16" t="n">
        <v>2.698</v>
      </c>
      <c r="AL44" s="19" t="n">
        <f aca="false">CJ44-Q44-X44-AE44</f>
        <v>0</v>
      </c>
      <c r="AM44" s="19" t="n">
        <v>0</v>
      </c>
      <c r="AN44" s="16" t="n">
        <f aca="false">AU44+BB44+BI44+BP44</f>
        <v>0</v>
      </c>
      <c r="AO44" s="16" t="n">
        <f aca="false">AV44+BC44+BJ44+BQ44</f>
        <v>0</v>
      </c>
      <c r="AP44" s="16" t="n">
        <f aca="false">AW44+BD44+BK44+BR44</f>
        <v>0</v>
      </c>
      <c r="AQ44" s="16" t="n">
        <f aca="false">AX44+BE44+BL44+BS44</f>
        <v>0</v>
      </c>
      <c r="AR44" s="16" t="n">
        <f aca="false">AY44+BF44+BM44+BT44</f>
        <v>2.698</v>
      </c>
      <c r="AS44" s="16" t="n">
        <f aca="false">AZ44+BG44+BN44+BU44</f>
        <v>0</v>
      </c>
      <c r="AT44" s="16" t="n">
        <f aca="false">BA44+BH44+BO44+BV44</f>
        <v>6</v>
      </c>
      <c r="AU44" s="19" t="n">
        <v>0</v>
      </c>
      <c r="AV44" s="19" t="n">
        <v>0</v>
      </c>
      <c r="AW44" s="19" t="n">
        <v>0</v>
      </c>
      <c r="AX44" s="19" t="n">
        <v>0</v>
      </c>
      <c r="AY44" s="19" t="n">
        <v>0</v>
      </c>
      <c r="AZ44" s="19" t="n">
        <v>0</v>
      </c>
      <c r="BA44" s="19" t="n">
        <v>0</v>
      </c>
      <c r="BB44" s="19" t="n">
        <v>0</v>
      </c>
      <c r="BC44" s="19" t="n">
        <v>0</v>
      </c>
      <c r="BD44" s="19" t="n">
        <v>0</v>
      </c>
      <c r="BE44" s="19" t="n">
        <v>0</v>
      </c>
      <c r="BF44" s="19" t="n">
        <v>0</v>
      </c>
      <c r="BG44" s="19" t="n">
        <v>0</v>
      </c>
      <c r="BH44" s="19" t="n">
        <v>0</v>
      </c>
      <c r="BI44" s="19" t="n">
        <v>0</v>
      </c>
      <c r="BJ44" s="19" t="n">
        <v>0</v>
      </c>
      <c r="BK44" s="19" t="n">
        <v>0</v>
      </c>
      <c r="BL44" s="19" t="n">
        <v>0</v>
      </c>
      <c r="BM44" s="19" t="n">
        <v>0</v>
      </c>
      <c r="BN44" s="19" t="n">
        <v>0</v>
      </c>
      <c r="BO44" s="19" t="n">
        <v>0</v>
      </c>
      <c r="BP44" s="19" t="n">
        <v>0</v>
      </c>
      <c r="BQ44" s="19" t="n">
        <v>0</v>
      </c>
      <c r="BR44" s="19" t="n">
        <v>0</v>
      </c>
      <c r="BS44" s="19" t="n">
        <v>0</v>
      </c>
      <c r="BT44" s="19" t="n">
        <v>2.698</v>
      </c>
      <c r="BU44" s="19" t="n">
        <v>0</v>
      </c>
      <c r="BV44" s="19" t="n">
        <v>6</v>
      </c>
      <c r="BW44" s="17" t="n">
        <f aca="false">AN44-E44</f>
        <v>0</v>
      </c>
      <c r="BX44" s="17" t="n">
        <f aca="false">AO44-F44</f>
        <v>0</v>
      </c>
      <c r="BY44" s="17" t="n">
        <f aca="false">AP44-G44</f>
        <v>0</v>
      </c>
      <c r="BZ44" s="17" t="n">
        <f aca="false">AQ44-H44</f>
        <v>0</v>
      </c>
      <c r="CA44" s="17" t="n">
        <f aca="false">AR44-I44</f>
        <v>0</v>
      </c>
      <c r="CB44" s="17" t="n">
        <f aca="false">AS44-J44</f>
        <v>0</v>
      </c>
      <c r="CC44" s="17" t="n">
        <f aca="false">AT44-K44</f>
        <v>6</v>
      </c>
      <c r="CD44" s="15" t="s">
        <v>111</v>
      </c>
      <c r="CE44" s="4"/>
      <c r="CF44" s="20"/>
      <c r="CG44" s="20"/>
      <c r="CH44" s="24"/>
      <c r="CI44" s="20"/>
      <c r="CJ44" s="24"/>
      <c r="CK44" s="24"/>
    </row>
    <row r="45" customFormat="false" ht="138.55" hidden="false" customHeight="false" outlineLevel="0" collapsed="false">
      <c r="A45" s="21" t="s">
        <v>128</v>
      </c>
      <c r="B45" s="22" t="s">
        <v>168</v>
      </c>
      <c r="C45" s="23" t="s">
        <v>169</v>
      </c>
      <c r="D45" s="15" t="s">
        <v>111</v>
      </c>
      <c r="E45" s="16" t="n">
        <f aca="false">+L45+S45+Z45+AG45</f>
        <v>0</v>
      </c>
      <c r="F45" s="16" t="n">
        <f aca="false">+M45+T45+AA45+AH45</f>
        <v>0</v>
      </c>
      <c r="G45" s="16" t="n">
        <f aca="false">+N45+U45+AB45+AI45</f>
        <v>0</v>
      </c>
      <c r="H45" s="16" t="n">
        <f aca="false">+O45+V45+AC45+AJ45</f>
        <v>0</v>
      </c>
      <c r="I45" s="16" t="n">
        <f aca="false">+P45+W45+AD45+AK45</f>
        <v>0</v>
      </c>
      <c r="J45" s="16" t="n">
        <f aca="false">+Q45+X45+AE45+AL45</f>
        <v>0</v>
      </c>
      <c r="K45" s="16" t="n">
        <f aca="false">+R45+Y45+AF45+AM45</f>
        <v>0</v>
      </c>
      <c r="L45" s="16" t="n">
        <v>0</v>
      </c>
      <c r="M45" s="16" t="n">
        <f aca="false">AV45</f>
        <v>0</v>
      </c>
      <c r="N45" s="16" t="n">
        <v>0</v>
      </c>
      <c r="O45" s="16" t="n">
        <f aca="false">AX45</f>
        <v>0</v>
      </c>
      <c r="P45" s="16" t="n">
        <f aca="false">IF(M45&lt;&gt;0,CF45,0)</f>
        <v>0</v>
      </c>
      <c r="Q45" s="16" t="n">
        <f aca="false">AZ45</f>
        <v>0</v>
      </c>
      <c r="R45" s="16" t="n">
        <v>0</v>
      </c>
      <c r="S45" s="16" t="n">
        <v>0</v>
      </c>
      <c r="T45" s="16" t="n">
        <f aca="false">BC45</f>
        <v>0</v>
      </c>
      <c r="U45" s="16" t="n">
        <v>0</v>
      </c>
      <c r="V45" s="16" t="n">
        <f aca="false">BE45</f>
        <v>0</v>
      </c>
      <c r="W45" s="16" t="n">
        <f aca="false">IF(T45&lt;&gt;0,CM45,0)</f>
        <v>0</v>
      </c>
      <c r="X45" s="16" t="n">
        <f aca="false">BG45</f>
        <v>0</v>
      </c>
      <c r="Y45" s="16" t="n">
        <v>0</v>
      </c>
      <c r="Z45" s="16" t="n">
        <v>0</v>
      </c>
      <c r="AA45" s="16" t="n">
        <f aca="false">BJ45</f>
        <v>0</v>
      </c>
      <c r="AB45" s="16" t="n">
        <v>0</v>
      </c>
      <c r="AC45" s="16" t="n">
        <f aca="false">BL45</f>
        <v>0</v>
      </c>
      <c r="AD45" s="16" t="n">
        <v>0</v>
      </c>
      <c r="AE45" s="16" t="n">
        <f aca="false">BN45</f>
        <v>0</v>
      </c>
      <c r="AF45" s="16" t="n">
        <v>0</v>
      </c>
      <c r="AG45" s="19" t="n">
        <v>0</v>
      </c>
      <c r="AH45" s="16" t="n">
        <v>0</v>
      </c>
      <c r="AI45" s="16" t="n">
        <v>0</v>
      </c>
      <c r="AJ45" s="16" t="n">
        <f aca="false">BS45</f>
        <v>0</v>
      </c>
      <c r="AK45" s="16" t="n">
        <v>0</v>
      </c>
      <c r="AL45" s="19" t="n">
        <f aca="false">CJ45-Q45-X45-AE45</f>
        <v>0</v>
      </c>
      <c r="AM45" s="19" t="n">
        <v>0</v>
      </c>
      <c r="AN45" s="16" t="n">
        <f aca="false">AU45+BB45+BI45+BP45</f>
        <v>0</v>
      </c>
      <c r="AO45" s="16" t="n">
        <f aca="false">AV45+BC45+BJ45+BQ45</f>
        <v>0</v>
      </c>
      <c r="AP45" s="16" t="n">
        <f aca="false">AW45+BD45+BK45+BR45</f>
        <v>0</v>
      </c>
      <c r="AQ45" s="16" t="n">
        <f aca="false">AX45+BE45+BL45+BS45</f>
        <v>0</v>
      </c>
      <c r="AR45" s="16" t="n">
        <f aca="false">AY45+BF45+BM45+BT45</f>
        <v>0</v>
      </c>
      <c r="AS45" s="16" t="n">
        <f aca="false">AZ45+BG45+BN45+BU45</f>
        <v>0</v>
      </c>
      <c r="AT45" s="16" t="n">
        <f aca="false">BA45+BH45+BO45+BV45</f>
        <v>0</v>
      </c>
      <c r="AU45" s="19" t="n">
        <v>0</v>
      </c>
      <c r="AV45" s="19" t="n">
        <v>0</v>
      </c>
      <c r="AW45" s="19" t="n">
        <v>0</v>
      </c>
      <c r="AX45" s="19" t="n">
        <v>0</v>
      </c>
      <c r="AY45" s="19" t="n">
        <v>0</v>
      </c>
      <c r="AZ45" s="19" t="n">
        <v>0</v>
      </c>
      <c r="BA45" s="19" t="n">
        <v>0</v>
      </c>
      <c r="BB45" s="19" t="n">
        <v>0</v>
      </c>
      <c r="BC45" s="19" t="n">
        <v>0</v>
      </c>
      <c r="BD45" s="19" t="n">
        <v>0</v>
      </c>
      <c r="BE45" s="19" t="n">
        <v>0</v>
      </c>
      <c r="BF45" s="19" t="n">
        <v>0</v>
      </c>
      <c r="BG45" s="19" t="n">
        <v>0</v>
      </c>
      <c r="BH45" s="19" t="n">
        <v>0</v>
      </c>
      <c r="BI45" s="19" t="n">
        <v>0</v>
      </c>
      <c r="BJ45" s="19" t="n">
        <v>0</v>
      </c>
      <c r="BK45" s="19" t="n">
        <v>0</v>
      </c>
      <c r="BL45" s="19" t="n">
        <v>0</v>
      </c>
      <c r="BM45" s="19" t="n">
        <v>0</v>
      </c>
      <c r="BN45" s="19" t="n">
        <v>0</v>
      </c>
      <c r="BO45" s="19" t="n">
        <v>0</v>
      </c>
      <c r="BP45" s="19" t="n">
        <v>0</v>
      </c>
      <c r="BQ45" s="19" t="n">
        <v>0</v>
      </c>
      <c r="BR45" s="19" t="n">
        <v>0</v>
      </c>
      <c r="BS45" s="19" t="n">
        <v>0</v>
      </c>
      <c r="BT45" s="19" t="n">
        <v>0</v>
      </c>
      <c r="BU45" s="19" t="n">
        <v>0</v>
      </c>
      <c r="BV45" s="19" t="n">
        <v>0</v>
      </c>
      <c r="BW45" s="17" t="n">
        <f aca="false">AN45-E45</f>
        <v>0</v>
      </c>
      <c r="BX45" s="17" t="n">
        <f aca="false">AO45-F45</f>
        <v>0</v>
      </c>
      <c r="BY45" s="17" t="n">
        <f aca="false">AP45-G45</f>
        <v>0</v>
      </c>
      <c r="BZ45" s="17" t="n">
        <f aca="false">AQ45-H45</f>
        <v>0</v>
      </c>
      <c r="CA45" s="17" t="n">
        <f aca="false">AR45-I45</f>
        <v>0</v>
      </c>
      <c r="CB45" s="17" t="n">
        <f aca="false">AS45-J45</f>
        <v>0</v>
      </c>
      <c r="CC45" s="17" t="n">
        <f aca="false">AT45-K45</f>
        <v>0</v>
      </c>
      <c r="CD45" s="15" t="s">
        <v>111</v>
      </c>
      <c r="CE45" s="4"/>
      <c r="CF45" s="20"/>
      <c r="CG45" s="20"/>
      <c r="CH45" s="24"/>
      <c r="CI45" s="20"/>
      <c r="CJ45" s="24"/>
      <c r="CK45" s="24"/>
    </row>
    <row r="46" customFormat="false" ht="95.9" hidden="false" customHeight="false" outlineLevel="0" collapsed="false">
      <c r="A46" s="21" t="s">
        <v>128</v>
      </c>
      <c r="B46" s="22" t="s">
        <v>170</v>
      </c>
      <c r="C46" s="23" t="s">
        <v>171</v>
      </c>
      <c r="D46" s="15" t="s">
        <v>111</v>
      </c>
      <c r="E46" s="16" t="n">
        <f aca="false">+L46+S46+Z46+AG46</f>
        <v>0</v>
      </c>
      <c r="F46" s="16" t="n">
        <f aca="false">+M46+T46+AA46+AH46</f>
        <v>0</v>
      </c>
      <c r="G46" s="16" t="n">
        <f aca="false">+N46+U46+AB46+AI46</f>
        <v>0</v>
      </c>
      <c r="H46" s="16" t="n">
        <f aca="false">+O46+V46+AC46+AJ46</f>
        <v>0</v>
      </c>
      <c r="I46" s="16" t="n">
        <f aca="false">+P46+W46+AD46+AK46</f>
        <v>0</v>
      </c>
      <c r="J46" s="16" t="n">
        <f aca="false">+Q46+X46+AE46+AL46</f>
        <v>0</v>
      </c>
      <c r="K46" s="16" t="n">
        <f aca="false">+R46+Y46+AF46+AM46</f>
        <v>0</v>
      </c>
      <c r="L46" s="16" t="n">
        <v>0</v>
      </c>
      <c r="M46" s="16" t="n">
        <f aca="false">AV46</f>
        <v>0</v>
      </c>
      <c r="N46" s="16" t="n">
        <v>0</v>
      </c>
      <c r="O46" s="16" t="n">
        <f aca="false">AX46</f>
        <v>0</v>
      </c>
      <c r="P46" s="16" t="n">
        <f aca="false">IF(M46&lt;&gt;0,CF46,0)</f>
        <v>0</v>
      </c>
      <c r="Q46" s="16" t="n">
        <f aca="false">AZ46</f>
        <v>0</v>
      </c>
      <c r="R46" s="16" t="n">
        <v>0</v>
      </c>
      <c r="S46" s="16" t="n">
        <v>0</v>
      </c>
      <c r="T46" s="16" t="n">
        <f aca="false">BC46</f>
        <v>0</v>
      </c>
      <c r="U46" s="16" t="n">
        <v>0</v>
      </c>
      <c r="V46" s="16" t="n">
        <f aca="false">BE46</f>
        <v>0</v>
      </c>
      <c r="W46" s="16" t="n">
        <f aca="false">IF(T46&lt;&gt;0,CM46,0)</f>
        <v>0</v>
      </c>
      <c r="X46" s="16" t="n">
        <f aca="false">BG46</f>
        <v>0</v>
      </c>
      <c r="Y46" s="16" t="n">
        <v>0</v>
      </c>
      <c r="Z46" s="16" t="n">
        <v>0</v>
      </c>
      <c r="AA46" s="16" t="n">
        <f aca="false">BJ46</f>
        <v>0</v>
      </c>
      <c r="AB46" s="16" t="n">
        <v>0</v>
      </c>
      <c r="AC46" s="16" t="n">
        <f aca="false">BL46</f>
        <v>0</v>
      </c>
      <c r="AD46" s="16" t="n">
        <v>0</v>
      </c>
      <c r="AE46" s="16" t="n">
        <f aca="false">BN46</f>
        <v>0</v>
      </c>
      <c r="AF46" s="16" t="n">
        <v>0</v>
      </c>
      <c r="AG46" s="19" t="n">
        <v>0</v>
      </c>
      <c r="AH46" s="16" t="n">
        <v>0</v>
      </c>
      <c r="AI46" s="16" t="n">
        <v>0</v>
      </c>
      <c r="AJ46" s="16" t="n">
        <f aca="false">BS46</f>
        <v>0</v>
      </c>
      <c r="AK46" s="16" t="n">
        <v>0</v>
      </c>
      <c r="AL46" s="19" t="n">
        <f aca="false">CJ46-Q46-X46-AE46</f>
        <v>0</v>
      </c>
      <c r="AM46" s="19" t="n">
        <v>0</v>
      </c>
      <c r="AN46" s="16" t="n">
        <f aca="false">AU46+BB46+BI46+BP46</f>
        <v>0</v>
      </c>
      <c r="AO46" s="16" t="n">
        <f aca="false">AV46+BC46+BJ46+BQ46</f>
        <v>0</v>
      </c>
      <c r="AP46" s="16" t="n">
        <f aca="false">AW46+BD46+BK46+BR46</f>
        <v>0</v>
      </c>
      <c r="AQ46" s="16" t="n">
        <f aca="false">AX46+BE46+BL46+BS46</f>
        <v>0</v>
      </c>
      <c r="AR46" s="16" t="n">
        <f aca="false">AY46+BF46+BM46+BT46</f>
        <v>0</v>
      </c>
      <c r="AS46" s="16" t="n">
        <f aca="false">AZ46+BG46+BN46+BU46</f>
        <v>0</v>
      </c>
      <c r="AT46" s="16" t="n">
        <f aca="false">BA46+BH46+BO46+BV46</f>
        <v>0</v>
      </c>
      <c r="AU46" s="19" t="n">
        <v>0</v>
      </c>
      <c r="AV46" s="19" t="n">
        <v>0</v>
      </c>
      <c r="AW46" s="19" t="n">
        <v>0</v>
      </c>
      <c r="AX46" s="19" t="n">
        <v>0</v>
      </c>
      <c r="AY46" s="19" t="n">
        <v>0</v>
      </c>
      <c r="AZ46" s="19" t="n">
        <v>0</v>
      </c>
      <c r="BA46" s="19" t="n">
        <v>0</v>
      </c>
      <c r="BB46" s="19" t="n">
        <v>0</v>
      </c>
      <c r="BC46" s="19" t="n">
        <v>0</v>
      </c>
      <c r="BD46" s="19" t="n">
        <v>0</v>
      </c>
      <c r="BE46" s="19" t="n">
        <v>0</v>
      </c>
      <c r="BF46" s="19" t="n">
        <v>0</v>
      </c>
      <c r="BG46" s="19" t="n">
        <v>0</v>
      </c>
      <c r="BH46" s="19" t="n">
        <v>0</v>
      </c>
      <c r="BI46" s="19" t="n">
        <v>0</v>
      </c>
      <c r="BJ46" s="19" t="n">
        <v>0</v>
      </c>
      <c r="BK46" s="19" t="n">
        <v>0</v>
      </c>
      <c r="BL46" s="19" t="n">
        <v>0</v>
      </c>
      <c r="BM46" s="19" t="n">
        <v>0</v>
      </c>
      <c r="BN46" s="19" t="n">
        <v>0</v>
      </c>
      <c r="BO46" s="19" t="n">
        <v>0</v>
      </c>
      <c r="BP46" s="19" t="n">
        <v>0</v>
      </c>
      <c r="BQ46" s="19" t="n">
        <v>0</v>
      </c>
      <c r="BR46" s="19" t="n">
        <v>0</v>
      </c>
      <c r="BS46" s="19" t="n">
        <v>0</v>
      </c>
      <c r="BT46" s="19" t="n">
        <v>0</v>
      </c>
      <c r="BU46" s="19" t="n">
        <v>0</v>
      </c>
      <c r="BV46" s="19" t="n">
        <v>0</v>
      </c>
      <c r="BW46" s="17" t="n">
        <f aca="false">AN46-E46</f>
        <v>0</v>
      </c>
      <c r="BX46" s="17" t="n">
        <f aca="false">AO46-F46</f>
        <v>0</v>
      </c>
      <c r="BY46" s="17" t="n">
        <f aca="false">AP46-G46</f>
        <v>0</v>
      </c>
      <c r="BZ46" s="17" t="n">
        <f aca="false">AQ46-H46</f>
        <v>0</v>
      </c>
      <c r="CA46" s="17" t="n">
        <f aca="false">AR46-I46</f>
        <v>0</v>
      </c>
      <c r="CB46" s="17" t="n">
        <f aca="false">AS46-J46</f>
        <v>0</v>
      </c>
      <c r="CC46" s="17" t="n">
        <f aca="false">AT46-K46</f>
        <v>0</v>
      </c>
      <c r="CD46" s="15" t="s">
        <v>111</v>
      </c>
      <c r="CE46" s="4"/>
      <c r="CF46" s="20"/>
      <c r="CG46" s="20"/>
      <c r="CH46" s="24"/>
      <c r="CI46" s="20"/>
      <c r="CJ46" s="24"/>
      <c r="CK46" s="24"/>
    </row>
    <row r="47" customFormat="false" ht="56.85" hidden="false" customHeight="false" outlineLevel="0" collapsed="false">
      <c r="A47" s="21" t="s">
        <v>128</v>
      </c>
      <c r="B47" s="22" t="s">
        <v>172</v>
      </c>
      <c r="C47" s="23" t="s">
        <v>173</v>
      </c>
      <c r="D47" s="15" t="s">
        <v>111</v>
      </c>
      <c r="E47" s="16" t="n">
        <f aca="false">+L47+S47+Z47+AG47</f>
        <v>0</v>
      </c>
      <c r="F47" s="16" t="n">
        <f aca="false">+M47+T47+AA47+AH47</f>
        <v>0</v>
      </c>
      <c r="G47" s="16" t="n">
        <f aca="false">+N47+U47+AB47+AI47</f>
        <v>0</v>
      </c>
      <c r="H47" s="16" t="n">
        <f aca="false">+O47+V47+AC47+AJ47</f>
        <v>0</v>
      </c>
      <c r="I47" s="16" t="n">
        <f aca="false">+P47+W47+AD47+AK47</f>
        <v>0</v>
      </c>
      <c r="J47" s="16" t="n">
        <f aca="false">+Q47+X47+AE47+AL47</f>
        <v>0</v>
      </c>
      <c r="K47" s="16" t="n">
        <f aca="false">+R47+Y47+AF47+AM47</f>
        <v>0</v>
      </c>
      <c r="L47" s="16" t="n">
        <v>0</v>
      </c>
      <c r="M47" s="16" t="n">
        <f aca="false">AV47</f>
        <v>0</v>
      </c>
      <c r="N47" s="16" t="n">
        <v>0</v>
      </c>
      <c r="O47" s="16" t="n">
        <f aca="false">AX47</f>
        <v>0</v>
      </c>
      <c r="P47" s="16" t="n">
        <f aca="false">IF(M47&lt;&gt;0,CF47,0)</f>
        <v>0</v>
      </c>
      <c r="Q47" s="16" t="n">
        <f aca="false">AZ47</f>
        <v>0</v>
      </c>
      <c r="R47" s="16" t="n">
        <v>0</v>
      </c>
      <c r="S47" s="16" t="n">
        <v>0</v>
      </c>
      <c r="T47" s="16" t="n">
        <f aca="false">BC47</f>
        <v>0</v>
      </c>
      <c r="U47" s="16" t="n">
        <v>0</v>
      </c>
      <c r="V47" s="16" t="n">
        <f aca="false">BE47</f>
        <v>0</v>
      </c>
      <c r="W47" s="16" t="n">
        <f aca="false">IF(T47&lt;&gt;0,CM47,0)</f>
        <v>0</v>
      </c>
      <c r="X47" s="16" t="n">
        <f aca="false">BG47</f>
        <v>0</v>
      </c>
      <c r="Y47" s="16" t="n">
        <v>0</v>
      </c>
      <c r="Z47" s="16" t="n">
        <v>0</v>
      </c>
      <c r="AA47" s="16" t="n">
        <f aca="false">BJ47</f>
        <v>0</v>
      </c>
      <c r="AB47" s="16" t="n">
        <v>0</v>
      </c>
      <c r="AC47" s="16" t="n">
        <f aca="false">BL47</f>
        <v>0</v>
      </c>
      <c r="AD47" s="16" t="n">
        <v>0</v>
      </c>
      <c r="AE47" s="16" t="n">
        <f aca="false">BN47</f>
        <v>0</v>
      </c>
      <c r="AF47" s="16" t="n">
        <v>0</v>
      </c>
      <c r="AG47" s="19" t="n">
        <v>0</v>
      </c>
      <c r="AH47" s="16" t="n">
        <v>0</v>
      </c>
      <c r="AI47" s="16" t="n">
        <v>0</v>
      </c>
      <c r="AJ47" s="16" t="n">
        <f aca="false">BS47</f>
        <v>0</v>
      </c>
      <c r="AK47" s="16" t="n">
        <v>0</v>
      </c>
      <c r="AL47" s="19" t="n">
        <f aca="false">CJ47-Q47-X47-AE47</f>
        <v>0</v>
      </c>
      <c r="AM47" s="19" t="n">
        <v>0</v>
      </c>
      <c r="AN47" s="16" t="n">
        <f aca="false">AU47+BB47+BI47+BP47</f>
        <v>0</v>
      </c>
      <c r="AO47" s="16" t="n">
        <f aca="false">AV47+BC47+BJ47+BQ47</f>
        <v>0</v>
      </c>
      <c r="AP47" s="16" t="n">
        <f aca="false">AW47+BD47+BK47+BR47</f>
        <v>0</v>
      </c>
      <c r="AQ47" s="16" t="n">
        <f aca="false">AX47+BE47+BL47+BS47</f>
        <v>0</v>
      </c>
      <c r="AR47" s="16" t="n">
        <f aca="false">AY47+BF47+BM47+BT47</f>
        <v>0</v>
      </c>
      <c r="AS47" s="16" t="n">
        <f aca="false">AZ47+BG47+BN47+BU47</f>
        <v>0</v>
      </c>
      <c r="AT47" s="16" t="n">
        <f aca="false">BA47+BH47+BO47+BV47</f>
        <v>0</v>
      </c>
      <c r="AU47" s="19" t="n">
        <v>0</v>
      </c>
      <c r="AV47" s="19" t="n">
        <v>0</v>
      </c>
      <c r="AW47" s="19" t="n">
        <v>0</v>
      </c>
      <c r="AX47" s="19" t="n">
        <v>0</v>
      </c>
      <c r="AY47" s="19" t="n">
        <v>0</v>
      </c>
      <c r="AZ47" s="19" t="n">
        <v>0</v>
      </c>
      <c r="BA47" s="19" t="n">
        <v>0</v>
      </c>
      <c r="BB47" s="19" t="n">
        <v>0</v>
      </c>
      <c r="BC47" s="19" t="n">
        <v>0</v>
      </c>
      <c r="BD47" s="19" t="n">
        <v>0</v>
      </c>
      <c r="BE47" s="19" t="n">
        <v>0</v>
      </c>
      <c r="BF47" s="19" t="n">
        <v>0</v>
      </c>
      <c r="BG47" s="19" t="n">
        <v>0</v>
      </c>
      <c r="BH47" s="19" t="n">
        <v>0</v>
      </c>
      <c r="BI47" s="19" t="n">
        <v>0</v>
      </c>
      <c r="BJ47" s="19" t="n">
        <v>0</v>
      </c>
      <c r="BK47" s="19" t="n">
        <v>0</v>
      </c>
      <c r="BL47" s="19" t="n">
        <v>0</v>
      </c>
      <c r="BM47" s="19" t="n">
        <v>0</v>
      </c>
      <c r="BN47" s="19" t="n">
        <v>0</v>
      </c>
      <c r="BO47" s="19" t="n">
        <v>0</v>
      </c>
      <c r="BP47" s="19" t="n">
        <v>0</v>
      </c>
      <c r="BQ47" s="19" t="n">
        <v>0</v>
      </c>
      <c r="BR47" s="19" t="n">
        <v>0</v>
      </c>
      <c r="BS47" s="19" t="n">
        <v>0</v>
      </c>
      <c r="BT47" s="19" t="n">
        <v>0</v>
      </c>
      <c r="BU47" s="19" t="n">
        <v>0</v>
      </c>
      <c r="BV47" s="19" t="n">
        <v>0</v>
      </c>
      <c r="BW47" s="17" t="n">
        <f aca="false">AN47-E47</f>
        <v>0</v>
      </c>
      <c r="BX47" s="17" t="n">
        <f aca="false">AO47-F47</f>
        <v>0</v>
      </c>
      <c r="BY47" s="17" t="n">
        <f aca="false">AP47-G47</f>
        <v>0</v>
      </c>
      <c r="BZ47" s="17" t="n">
        <f aca="false">AQ47-H47</f>
        <v>0</v>
      </c>
      <c r="CA47" s="17" t="n">
        <f aca="false">AR47-I47</f>
        <v>0</v>
      </c>
      <c r="CB47" s="17" t="n">
        <f aca="false">AS47-J47</f>
        <v>0</v>
      </c>
      <c r="CC47" s="17" t="n">
        <f aca="false">AT47-K47</f>
        <v>0</v>
      </c>
      <c r="CD47" s="15" t="s">
        <v>111</v>
      </c>
      <c r="CE47" s="4"/>
      <c r="CF47" s="20"/>
      <c r="CG47" s="20"/>
      <c r="CH47" s="20"/>
      <c r="CI47" s="20"/>
      <c r="CJ47" s="20"/>
      <c r="CK47" s="20"/>
    </row>
    <row r="48" customFormat="false" ht="23.05" hidden="false" customHeight="false" outlineLevel="0" collapsed="false">
      <c r="A48" s="21" t="s">
        <v>128</v>
      </c>
      <c r="B48" s="22" t="s">
        <v>174</v>
      </c>
      <c r="C48" s="23" t="s">
        <v>175</v>
      </c>
      <c r="D48" s="15" t="s">
        <v>111</v>
      </c>
      <c r="E48" s="16" t="n">
        <f aca="false">+L48+S48+Z48+AG48</f>
        <v>0</v>
      </c>
      <c r="F48" s="16" t="n">
        <f aca="false">+M48+T48+AA48+AH48</f>
        <v>0</v>
      </c>
      <c r="G48" s="16" t="n">
        <f aca="false">+N48+U48+AB48+AI48</f>
        <v>0</v>
      </c>
      <c r="H48" s="16" t="n">
        <f aca="false">+O48+V48+AC48+AJ48</f>
        <v>0</v>
      </c>
      <c r="I48" s="16" t="n">
        <f aca="false">+P48+W48+AD48+AK48</f>
        <v>0</v>
      </c>
      <c r="J48" s="16" t="n">
        <f aca="false">+Q48+X48+AE48+AL48</f>
        <v>0</v>
      </c>
      <c r="K48" s="16" t="n">
        <f aca="false">+R48+Y48+AF48+AM48</f>
        <v>0</v>
      </c>
      <c r="L48" s="16" t="n">
        <v>0</v>
      </c>
      <c r="M48" s="16"/>
      <c r="N48" s="16" t="n">
        <v>0</v>
      </c>
      <c r="O48" s="16"/>
      <c r="P48" s="16" t="n">
        <f aca="false">IF(M48&lt;&gt;0,CF48,0)</f>
        <v>0</v>
      </c>
      <c r="Q48" s="16"/>
      <c r="R48" s="16" t="n">
        <v>0</v>
      </c>
      <c r="S48" s="16" t="n">
        <v>0</v>
      </c>
      <c r="T48" s="16"/>
      <c r="U48" s="16" t="n">
        <v>0</v>
      </c>
      <c r="V48" s="16"/>
      <c r="W48" s="16" t="n">
        <f aca="false">IF(T48&lt;&gt;0,CM48,0)</f>
        <v>0</v>
      </c>
      <c r="X48" s="16"/>
      <c r="Y48" s="16" t="n">
        <v>0</v>
      </c>
      <c r="Z48" s="16" t="n">
        <v>0</v>
      </c>
      <c r="AA48" s="16"/>
      <c r="AB48" s="16" t="n">
        <v>0</v>
      </c>
      <c r="AC48" s="16"/>
      <c r="AD48" s="16" t="n">
        <v>0</v>
      </c>
      <c r="AE48" s="16"/>
      <c r="AF48" s="16" t="n">
        <v>0</v>
      </c>
      <c r="AG48" s="19" t="n">
        <v>0</v>
      </c>
      <c r="AH48" s="16" t="n">
        <v>0</v>
      </c>
      <c r="AI48" s="16" t="n">
        <v>0</v>
      </c>
      <c r="AJ48" s="16"/>
      <c r="AK48" s="16" t="n">
        <v>0</v>
      </c>
      <c r="AL48" s="19"/>
      <c r="AM48" s="19" t="n">
        <v>0</v>
      </c>
      <c r="AN48" s="16" t="n">
        <f aca="false">AU48+BB48+BI48+BP48</f>
        <v>0</v>
      </c>
      <c r="AO48" s="16" t="n">
        <f aca="false">AV48+BC48+BJ48+BQ48</f>
        <v>0</v>
      </c>
      <c r="AP48" s="16" t="n">
        <f aca="false">AW48+BD48+BK48+BR48</f>
        <v>0</v>
      </c>
      <c r="AQ48" s="16" t="n">
        <f aca="false">AX48+BE48+BL48+BS48</f>
        <v>0</v>
      </c>
      <c r="AR48" s="16" t="n">
        <f aca="false">AY48+BF48+BM48+BT48</f>
        <v>0.35</v>
      </c>
      <c r="AS48" s="16" t="n">
        <f aca="false">AZ48+BG48+BN48+BU48</f>
        <v>0</v>
      </c>
      <c r="AT48" s="16" t="n">
        <f aca="false">BA48+BH48+BO48+BV48</f>
        <v>0</v>
      </c>
      <c r="AU48" s="19" t="n">
        <v>0</v>
      </c>
      <c r="AV48" s="19"/>
      <c r="AW48" s="19"/>
      <c r="AX48" s="19"/>
      <c r="AY48" s="19"/>
      <c r="AZ48" s="19"/>
      <c r="BA48" s="19" t="n">
        <v>0</v>
      </c>
      <c r="BB48" s="19" t="n">
        <v>0</v>
      </c>
      <c r="BC48" s="19"/>
      <c r="BD48" s="19"/>
      <c r="BE48" s="19"/>
      <c r="BF48" s="19"/>
      <c r="BG48" s="19"/>
      <c r="BH48" s="19" t="n">
        <v>0</v>
      </c>
      <c r="BI48" s="19" t="n">
        <v>0</v>
      </c>
      <c r="BJ48" s="19" t="n">
        <v>0</v>
      </c>
      <c r="BK48" s="19" t="n">
        <v>0</v>
      </c>
      <c r="BL48" s="19" t="n">
        <v>0</v>
      </c>
      <c r="BM48" s="19" t="n">
        <v>0</v>
      </c>
      <c r="BN48" s="19" t="n">
        <v>0</v>
      </c>
      <c r="BO48" s="19" t="n">
        <v>0</v>
      </c>
      <c r="BP48" s="19" t="n">
        <v>0</v>
      </c>
      <c r="BQ48" s="19" t="n">
        <v>0</v>
      </c>
      <c r="BR48" s="19" t="n">
        <v>0</v>
      </c>
      <c r="BS48" s="19" t="n">
        <v>0</v>
      </c>
      <c r="BT48" s="19" t="n">
        <v>0.35</v>
      </c>
      <c r="BU48" s="19" t="n">
        <v>0</v>
      </c>
      <c r="BV48" s="19" t="n">
        <v>0</v>
      </c>
      <c r="BW48" s="17" t="n">
        <f aca="false">AN48-E48</f>
        <v>0</v>
      </c>
      <c r="BX48" s="17" t="n">
        <f aca="false">AO48-F48</f>
        <v>0</v>
      </c>
      <c r="BY48" s="17" t="n">
        <f aca="false">AP48-G48</f>
        <v>0</v>
      </c>
      <c r="BZ48" s="17" t="n">
        <f aca="false">AQ48-H48</f>
        <v>0</v>
      </c>
      <c r="CA48" s="17" t="n">
        <f aca="false">AR48-I48</f>
        <v>0.35</v>
      </c>
      <c r="CB48" s="17" t="n">
        <f aca="false">AS48-J48</f>
        <v>0</v>
      </c>
      <c r="CC48" s="17" t="n">
        <f aca="false">AT48-K48</f>
        <v>0</v>
      </c>
      <c r="CD48" s="15" t="s">
        <v>111</v>
      </c>
      <c r="CE48" s="4"/>
      <c r="CF48" s="20"/>
      <c r="CG48" s="20"/>
      <c r="CH48" s="20"/>
      <c r="CI48" s="20"/>
      <c r="CJ48" s="20"/>
      <c r="CK48" s="20"/>
    </row>
    <row r="49" customFormat="false" ht="23.05" hidden="false" customHeight="false" outlineLevel="0" collapsed="false">
      <c r="A49" s="21" t="s">
        <v>128</v>
      </c>
      <c r="B49" s="25" t="s">
        <v>176</v>
      </c>
      <c r="C49" s="23" t="s">
        <v>177</v>
      </c>
      <c r="D49" s="15" t="s">
        <v>111</v>
      </c>
      <c r="E49" s="16" t="n">
        <f aca="false">+L49+S49+Z49+AG49</f>
        <v>0</v>
      </c>
      <c r="F49" s="16" t="n">
        <f aca="false">+M49+T49+AA49+AH49</f>
        <v>0</v>
      </c>
      <c r="G49" s="16" t="n">
        <f aca="false">+N49+U49+AB49+AI49</f>
        <v>0</v>
      </c>
      <c r="H49" s="16" t="n">
        <f aca="false">+O49+V49+AC49+AJ49</f>
        <v>0</v>
      </c>
      <c r="I49" s="16" t="n">
        <f aca="false">+P49+W49+AD49+AK49</f>
        <v>0</v>
      </c>
      <c r="J49" s="16" t="n">
        <f aca="false">+Q49+X49+AE49+AL49</f>
        <v>0</v>
      </c>
      <c r="K49" s="16" t="n">
        <f aca="false">+R49+Y49+AF49+AM49</f>
        <v>0</v>
      </c>
      <c r="L49" s="16" t="n">
        <v>0</v>
      </c>
      <c r="M49" s="16" t="n">
        <f aca="false">AV49</f>
        <v>0</v>
      </c>
      <c r="N49" s="16" t="n">
        <v>0</v>
      </c>
      <c r="O49" s="16" t="n">
        <f aca="false">AX49</f>
        <v>0</v>
      </c>
      <c r="P49" s="16" t="n">
        <f aca="false">IF(M49&lt;&gt;0,CF49,0)</f>
        <v>0</v>
      </c>
      <c r="Q49" s="16" t="n">
        <f aca="false">AZ49</f>
        <v>0</v>
      </c>
      <c r="R49" s="16" t="n">
        <v>0</v>
      </c>
      <c r="S49" s="16" t="n">
        <v>0</v>
      </c>
      <c r="T49" s="16" t="n">
        <f aca="false">BC49</f>
        <v>0</v>
      </c>
      <c r="U49" s="16" t="n">
        <v>0</v>
      </c>
      <c r="V49" s="16" t="n">
        <f aca="false">BE49</f>
        <v>0</v>
      </c>
      <c r="W49" s="16" t="n">
        <f aca="false">IF(T49&lt;&gt;0,CM49,0)</f>
        <v>0</v>
      </c>
      <c r="X49" s="16" t="n">
        <f aca="false">BG49</f>
        <v>0</v>
      </c>
      <c r="Y49" s="16" t="n">
        <v>0</v>
      </c>
      <c r="Z49" s="16" t="n">
        <v>0</v>
      </c>
      <c r="AA49" s="16" t="n">
        <f aca="false">BJ49</f>
        <v>0</v>
      </c>
      <c r="AB49" s="16" t="n">
        <v>0</v>
      </c>
      <c r="AC49" s="16" t="n">
        <f aca="false">BL49</f>
        <v>0</v>
      </c>
      <c r="AD49" s="16" t="n">
        <v>0</v>
      </c>
      <c r="AE49" s="16" t="n">
        <f aca="false">BN49</f>
        <v>0</v>
      </c>
      <c r="AF49" s="16" t="n">
        <v>0</v>
      </c>
      <c r="AG49" s="19" t="n">
        <v>0</v>
      </c>
      <c r="AH49" s="16" t="n">
        <v>0</v>
      </c>
      <c r="AI49" s="16" t="n">
        <v>0</v>
      </c>
      <c r="AJ49" s="16" t="n">
        <f aca="false">BS49</f>
        <v>0</v>
      </c>
      <c r="AK49" s="16" t="n">
        <v>0</v>
      </c>
      <c r="AL49" s="19" t="n">
        <f aca="false">CJ49-Q49-X49-AE49</f>
        <v>0</v>
      </c>
      <c r="AM49" s="19" t="n">
        <v>0</v>
      </c>
      <c r="AN49" s="16" t="n">
        <f aca="false">AU49+BB49+BI49+BP49</f>
        <v>0</v>
      </c>
      <c r="AO49" s="16" t="n">
        <f aca="false">AV49+BC49+BJ49+BQ49</f>
        <v>0</v>
      </c>
      <c r="AP49" s="16" t="n">
        <f aca="false">AW49+BD49+BK49+BR49</f>
        <v>0</v>
      </c>
      <c r="AQ49" s="16" t="n">
        <f aca="false">AX49+BE49+BL49+BS49</f>
        <v>0</v>
      </c>
      <c r="AR49" s="16" t="n">
        <f aca="false">AY49+BF49+BM49+BT49</f>
        <v>0.447</v>
      </c>
      <c r="AS49" s="16" t="n">
        <f aca="false">AZ49+BG49+BN49+BU49</f>
        <v>0</v>
      </c>
      <c r="AT49" s="16" t="n">
        <f aca="false">BA49+BH49+BO49+BV49</f>
        <v>0</v>
      </c>
      <c r="AU49" s="19" t="n">
        <v>0</v>
      </c>
      <c r="AV49" s="19" t="n">
        <v>0</v>
      </c>
      <c r="AW49" s="19" t="n">
        <v>0</v>
      </c>
      <c r="AX49" s="19" t="n">
        <v>0</v>
      </c>
      <c r="AY49" s="19" t="n">
        <v>0</v>
      </c>
      <c r="AZ49" s="19" t="n">
        <v>0</v>
      </c>
      <c r="BA49" s="19" t="n">
        <v>0</v>
      </c>
      <c r="BB49" s="19" t="n">
        <v>0</v>
      </c>
      <c r="BC49" s="19" t="n">
        <v>0</v>
      </c>
      <c r="BD49" s="19" t="n">
        <v>0</v>
      </c>
      <c r="BE49" s="19" t="n">
        <v>0</v>
      </c>
      <c r="BF49" s="19" t="n">
        <v>0</v>
      </c>
      <c r="BG49" s="19" t="n">
        <v>0</v>
      </c>
      <c r="BH49" s="19" t="n">
        <v>0</v>
      </c>
      <c r="BI49" s="19" t="n">
        <v>0</v>
      </c>
      <c r="BJ49" s="19" t="n">
        <v>0</v>
      </c>
      <c r="BK49" s="19" t="n">
        <v>0</v>
      </c>
      <c r="BL49" s="19" t="n">
        <v>0</v>
      </c>
      <c r="BM49" s="19" t="n">
        <v>0</v>
      </c>
      <c r="BN49" s="19" t="n">
        <v>0</v>
      </c>
      <c r="BO49" s="19" t="n">
        <v>0</v>
      </c>
      <c r="BP49" s="19" t="n">
        <v>0</v>
      </c>
      <c r="BQ49" s="19" t="n">
        <v>0</v>
      </c>
      <c r="BR49" s="19" t="n">
        <v>0</v>
      </c>
      <c r="BS49" s="19" t="n">
        <v>0</v>
      </c>
      <c r="BT49" s="19" t="n">
        <v>0.447</v>
      </c>
      <c r="BU49" s="19" t="n">
        <v>0</v>
      </c>
      <c r="BV49" s="19" t="n">
        <v>0</v>
      </c>
      <c r="BW49" s="17" t="n">
        <f aca="false">AN49-E49</f>
        <v>0</v>
      </c>
      <c r="BX49" s="17" t="n">
        <f aca="false">AO49-F49</f>
        <v>0</v>
      </c>
      <c r="BY49" s="17" t="n">
        <f aca="false">AP49-G49</f>
        <v>0</v>
      </c>
      <c r="BZ49" s="17" t="n">
        <f aca="false">AQ49-H49</f>
        <v>0</v>
      </c>
      <c r="CA49" s="17" t="n">
        <f aca="false">AR49-I49</f>
        <v>0.447</v>
      </c>
      <c r="CB49" s="17" t="n">
        <f aca="false">AS49-J49</f>
        <v>0</v>
      </c>
      <c r="CC49" s="17" t="n">
        <f aca="false">AT49-K49</f>
        <v>0</v>
      </c>
      <c r="CD49" s="15" t="s">
        <v>111</v>
      </c>
      <c r="CE49" s="4"/>
      <c r="CF49" s="4"/>
      <c r="CG49" s="4"/>
      <c r="CH49" s="4"/>
      <c r="CI49" s="4"/>
      <c r="CJ49" s="4"/>
      <c r="CK49" s="4"/>
    </row>
    <row r="50" customFormat="false" ht="13.8" hidden="false" customHeight="false" outlineLevel="0" collapsed="false">
      <c r="A50" s="21" t="s">
        <v>128</v>
      </c>
      <c r="B50" s="25" t="s">
        <v>178</v>
      </c>
      <c r="C50" s="23" t="s">
        <v>179</v>
      </c>
      <c r="D50" s="15" t="s">
        <v>111</v>
      </c>
      <c r="E50" s="16" t="n">
        <f aca="false">+L50+S50+Z50+AG50</f>
        <v>0</v>
      </c>
      <c r="F50" s="16" t="n">
        <f aca="false">+M50+T50+AA50+AH50</f>
        <v>0</v>
      </c>
      <c r="G50" s="16" t="n">
        <f aca="false">+N50+U50+AB50+AI50</f>
        <v>0</v>
      </c>
      <c r="H50" s="16" t="n">
        <f aca="false">+O50+V50+AC50+AJ50</f>
        <v>0</v>
      </c>
      <c r="I50" s="16" t="n">
        <f aca="false">+P50+W50+AD50+AK50</f>
        <v>0</v>
      </c>
      <c r="J50" s="16" t="n">
        <f aca="false">+Q50+X50+AE50+AL50</f>
        <v>0</v>
      </c>
      <c r="K50" s="16" t="n">
        <f aca="false">+R50+Y50+AF50+AM50</f>
        <v>0</v>
      </c>
      <c r="L50" s="16" t="n">
        <v>0</v>
      </c>
      <c r="M50" s="16" t="n">
        <f aca="false">AV50</f>
        <v>0</v>
      </c>
      <c r="N50" s="16" t="n">
        <v>0</v>
      </c>
      <c r="O50" s="16" t="n">
        <f aca="false">AX50</f>
        <v>0</v>
      </c>
      <c r="P50" s="16" t="n">
        <f aca="false">IF(M50&lt;&gt;0,CF50,0)</f>
        <v>0</v>
      </c>
      <c r="Q50" s="16" t="n">
        <f aca="false">AZ50</f>
        <v>0</v>
      </c>
      <c r="R50" s="16" t="n">
        <v>0</v>
      </c>
      <c r="S50" s="16" t="n">
        <v>0</v>
      </c>
      <c r="T50" s="16" t="n">
        <f aca="false">BC50</f>
        <v>0</v>
      </c>
      <c r="U50" s="16" t="n">
        <v>0</v>
      </c>
      <c r="V50" s="16" t="n">
        <f aca="false">BE50</f>
        <v>0</v>
      </c>
      <c r="W50" s="16" t="n">
        <f aca="false">IF(T50&lt;&gt;0,CM50,0)</f>
        <v>0</v>
      </c>
      <c r="X50" s="16" t="n">
        <f aca="false">BG50</f>
        <v>0</v>
      </c>
      <c r="Y50" s="16" t="n">
        <v>0</v>
      </c>
      <c r="Z50" s="16" t="n">
        <v>0</v>
      </c>
      <c r="AA50" s="16" t="n">
        <f aca="false">BJ50</f>
        <v>0</v>
      </c>
      <c r="AB50" s="16" t="n">
        <v>0</v>
      </c>
      <c r="AC50" s="16" t="n">
        <f aca="false">BL50</f>
        <v>0</v>
      </c>
      <c r="AD50" s="16" t="n">
        <v>0</v>
      </c>
      <c r="AE50" s="16" t="n">
        <f aca="false">BN50</f>
        <v>0</v>
      </c>
      <c r="AF50" s="16" t="n">
        <v>0</v>
      </c>
      <c r="AG50" s="19" t="n">
        <v>0</v>
      </c>
      <c r="AH50" s="16" t="n">
        <v>0</v>
      </c>
      <c r="AI50" s="16" t="n">
        <v>0</v>
      </c>
      <c r="AJ50" s="16" t="n">
        <f aca="false">BS50</f>
        <v>0</v>
      </c>
      <c r="AK50" s="16" t="n">
        <v>0</v>
      </c>
      <c r="AL50" s="19" t="n">
        <f aca="false">CJ50-Q50-X50-AE50</f>
        <v>0</v>
      </c>
      <c r="AM50" s="19" t="n">
        <v>0</v>
      </c>
      <c r="AN50" s="16" t="n">
        <f aca="false">AU50+BB50+BI50+BP50</f>
        <v>0</v>
      </c>
      <c r="AO50" s="16" t="n">
        <f aca="false">AV50+BC50+BJ50+BQ50</f>
        <v>0</v>
      </c>
      <c r="AP50" s="16" t="n">
        <f aca="false">AW50+BD50+BK50+BR50</f>
        <v>0</v>
      </c>
      <c r="AQ50" s="16" t="n">
        <f aca="false">AX50+BE50+BL50+BS50</f>
        <v>0</v>
      </c>
      <c r="AR50" s="16" t="n">
        <f aca="false">AY50+BF50+BM50+BT50</f>
        <v>0</v>
      </c>
      <c r="AS50" s="16" t="n">
        <f aca="false">AZ50+BG50+BN50+BU50</f>
        <v>0</v>
      </c>
      <c r="AT50" s="16" t="n">
        <f aca="false">BA50+BH50+BO50+BV50</f>
        <v>0</v>
      </c>
      <c r="AU50" s="19" t="n">
        <v>0</v>
      </c>
      <c r="AV50" s="19" t="n">
        <v>0</v>
      </c>
      <c r="AW50" s="19" t="n">
        <v>0</v>
      </c>
      <c r="AX50" s="19" t="n">
        <v>0</v>
      </c>
      <c r="AY50" s="19" t="n">
        <v>0</v>
      </c>
      <c r="AZ50" s="19" t="n">
        <v>0</v>
      </c>
      <c r="BA50" s="19" t="n">
        <v>0</v>
      </c>
      <c r="BB50" s="19" t="n">
        <v>0</v>
      </c>
      <c r="BC50" s="19" t="n">
        <v>0</v>
      </c>
      <c r="BD50" s="19" t="n">
        <v>0</v>
      </c>
      <c r="BE50" s="19" t="n">
        <v>0</v>
      </c>
      <c r="BF50" s="19" t="n">
        <v>0</v>
      </c>
      <c r="BG50" s="19" t="n">
        <v>0</v>
      </c>
      <c r="BH50" s="19" t="n">
        <v>0</v>
      </c>
      <c r="BI50" s="19" t="n">
        <v>0</v>
      </c>
      <c r="BJ50" s="19" t="n">
        <v>0</v>
      </c>
      <c r="BK50" s="19" t="n">
        <v>0</v>
      </c>
      <c r="BL50" s="19" t="n">
        <v>0</v>
      </c>
      <c r="BM50" s="19" t="n">
        <v>0</v>
      </c>
      <c r="BN50" s="19" t="n">
        <v>0</v>
      </c>
      <c r="BO50" s="19" t="n">
        <v>0</v>
      </c>
      <c r="BP50" s="19" t="n">
        <v>0</v>
      </c>
      <c r="BQ50" s="19" t="n">
        <v>0</v>
      </c>
      <c r="BR50" s="19" t="n">
        <v>0</v>
      </c>
      <c r="BS50" s="19" t="n">
        <v>0</v>
      </c>
      <c r="BT50" s="19" t="n">
        <v>0</v>
      </c>
      <c r="BU50" s="19" t="n">
        <v>0</v>
      </c>
      <c r="BV50" s="19" t="n">
        <v>0</v>
      </c>
      <c r="BW50" s="17" t="n">
        <f aca="false">AN50-E50</f>
        <v>0</v>
      </c>
      <c r="BX50" s="17" t="n">
        <f aca="false">AO50-F50</f>
        <v>0</v>
      </c>
      <c r="BY50" s="17" t="n">
        <f aca="false">AP50-G50</f>
        <v>0</v>
      </c>
      <c r="BZ50" s="17" t="n">
        <f aca="false">AQ50-H50</f>
        <v>0</v>
      </c>
      <c r="CA50" s="17" t="n">
        <f aca="false">AR50-I50</f>
        <v>0</v>
      </c>
      <c r="CB50" s="17" t="n">
        <f aca="false">AS50-J50</f>
        <v>0</v>
      </c>
      <c r="CC50" s="17" t="n">
        <f aca="false">AT50-K50</f>
        <v>0</v>
      </c>
      <c r="CD50" s="15" t="s">
        <v>111</v>
      </c>
      <c r="CE50" s="4"/>
      <c r="CF50" s="4"/>
      <c r="CG50" s="4"/>
      <c r="CH50" s="4"/>
      <c r="CI50" s="4"/>
      <c r="CJ50" s="4"/>
      <c r="CK50" s="4"/>
    </row>
    <row r="51" customFormat="false" ht="53.3" hidden="false" customHeight="false" outlineLevel="0" collapsed="false">
      <c r="A51" s="11" t="s">
        <v>180</v>
      </c>
      <c r="B51" s="14" t="s">
        <v>181</v>
      </c>
      <c r="C51" s="15" t="s">
        <v>110</v>
      </c>
      <c r="D51" s="15" t="s">
        <v>111</v>
      </c>
      <c r="E51" s="16" t="n">
        <f aca="false">+L51+S51+Z51+AG51</f>
        <v>2.08</v>
      </c>
      <c r="F51" s="16" t="n">
        <f aca="false">+M51+T51+AA51+AH51</f>
        <v>0</v>
      </c>
      <c r="G51" s="16" t="n">
        <f aca="false">+N51+U51+AB51+AI51</f>
        <v>2.147</v>
      </c>
      <c r="H51" s="16" t="n">
        <f aca="false">+O51+V51+AC51+AJ51</f>
        <v>0</v>
      </c>
      <c r="I51" s="16" t="n">
        <f aca="false">+P51+W51+AD51+AK51</f>
        <v>0.306</v>
      </c>
      <c r="J51" s="16" t="n">
        <f aca="false">+Q51+X51+AE51+AL51</f>
        <v>0</v>
      </c>
      <c r="K51" s="16" t="n">
        <f aca="false">+R51+Y51+AF51+AM51</f>
        <v>40</v>
      </c>
      <c r="L51" s="16" t="n">
        <v>0.4</v>
      </c>
      <c r="M51" s="16" t="n">
        <f aca="false">AV51</f>
        <v>0</v>
      </c>
      <c r="N51" s="17" t="n">
        <f aca="false">N52+N53</f>
        <v>0</v>
      </c>
      <c r="O51" s="16" t="n">
        <f aca="false">AX51</f>
        <v>0</v>
      </c>
      <c r="P51" s="17" t="n">
        <f aca="false">P52+P53</f>
        <v>0</v>
      </c>
      <c r="Q51" s="16" t="n">
        <f aca="false">AZ51</f>
        <v>0</v>
      </c>
      <c r="R51" s="16" t="n">
        <v>1</v>
      </c>
      <c r="S51" s="16" t="n">
        <v>0</v>
      </c>
      <c r="T51" s="16" t="n">
        <f aca="false">BC51</f>
        <v>0</v>
      </c>
      <c r="U51" s="17" t="n">
        <f aca="false">U52+U53</f>
        <v>0</v>
      </c>
      <c r="V51" s="16" t="n">
        <f aca="false">BE51</f>
        <v>0</v>
      </c>
      <c r="W51" s="17" t="n">
        <f aca="false">W52+W53</f>
        <v>0.306</v>
      </c>
      <c r="X51" s="16" t="n">
        <f aca="false">BG51</f>
        <v>0</v>
      </c>
      <c r="Y51" s="16" t="n">
        <v>0</v>
      </c>
      <c r="Z51" s="16" t="n">
        <v>0</v>
      </c>
      <c r="AA51" s="16" t="n">
        <f aca="false">BJ51</f>
        <v>0</v>
      </c>
      <c r="AB51" s="17" t="n">
        <f aca="false">AB52+AB53</f>
        <v>0.094</v>
      </c>
      <c r="AC51" s="16" t="n">
        <f aca="false">BL51</f>
        <v>0</v>
      </c>
      <c r="AD51" s="17" t="n">
        <f aca="false">AD52+AD53</f>
        <v>0</v>
      </c>
      <c r="AE51" s="16" t="n">
        <f aca="false">BN51</f>
        <v>0</v>
      </c>
      <c r="AF51" s="16" t="n">
        <v>0</v>
      </c>
      <c r="AG51" s="17" t="n">
        <v>1.68</v>
      </c>
      <c r="AH51" s="16" t="n">
        <v>0</v>
      </c>
      <c r="AI51" s="17" t="n">
        <f aca="false">AI52+AI53</f>
        <v>2.053</v>
      </c>
      <c r="AJ51" s="16" t="n">
        <f aca="false">BS51</f>
        <v>0</v>
      </c>
      <c r="AK51" s="17" t="n">
        <f aca="false">AK52+AK53</f>
        <v>0</v>
      </c>
      <c r="AL51" s="17" t="n">
        <f aca="false">AL52+AL53</f>
        <v>0</v>
      </c>
      <c r="AM51" s="17" t="n">
        <v>39</v>
      </c>
      <c r="AN51" s="16" t="n">
        <f aca="false">AU51+BB51+BI51+BP51</f>
        <v>2.96</v>
      </c>
      <c r="AO51" s="16" t="n">
        <f aca="false">AV51+BC51+BJ51+BQ51</f>
        <v>0</v>
      </c>
      <c r="AP51" s="16" t="n">
        <f aca="false">AW51+BD51+BK51+BR51</f>
        <v>2.64126</v>
      </c>
      <c r="AQ51" s="16" t="n">
        <f aca="false">AX51+BE51+BL51+BS51</f>
        <v>0</v>
      </c>
      <c r="AR51" s="16" t="n">
        <f aca="false">AY51+BF51+BM51+BT51</f>
        <v>1.131</v>
      </c>
      <c r="AS51" s="16" t="n">
        <f aca="false">AZ51+BG51+BN51+BU51</f>
        <v>0</v>
      </c>
      <c r="AT51" s="16" t="n">
        <f aca="false">BA51+BH51+BO51+BV51</f>
        <v>51</v>
      </c>
      <c r="AU51" s="17" t="n">
        <v>0.4</v>
      </c>
      <c r="AV51" s="17" t="n">
        <f aca="false">AV52+AV53</f>
        <v>0</v>
      </c>
      <c r="AW51" s="17" t="n">
        <f aca="false">AW52+AW53</f>
        <v>0</v>
      </c>
      <c r="AX51" s="17" t="n">
        <f aca="false">AX52+AX53</f>
        <v>0</v>
      </c>
      <c r="AY51" s="17" t="n">
        <f aca="false">AY52+AY53</f>
        <v>0</v>
      </c>
      <c r="AZ51" s="17" t="n">
        <f aca="false">AZ52+AZ53</f>
        <v>0</v>
      </c>
      <c r="BA51" s="17" t="n">
        <v>2</v>
      </c>
      <c r="BB51" s="17" t="n">
        <v>0</v>
      </c>
      <c r="BC51" s="17" t="n">
        <f aca="false">BC52+BC53</f>
        <v>0</v>
      </c>
      <c r="BD51" s="17" t="n">
        <f aca="false">BD52+BD53</f>
        <v>0</v>
      </c>
      <c r="BE51" s="17" t="n">
        <f aca="false">BE52+BE53</f>
        <v>0</v>
      </c>
      <c r="BF51" s="17" t="n">
        <f aca="false">BF52+BF53</f>
        <v>0.306</v>
      </c>
      <c r="BG51" s="17" t="n">
        <f aca="false">BG52+BG53</f>
        <v>0</v>
      </c>
      <c r="BH51" s="17" t="n">
        <v>0</v>
      </c>
      <c r="BI51" s="17" t="n">
        <v>0</v>
      </c>
      <c r="BJ51" s="17" t="n">
        <f aca="false">BJ52+BJ53</f>
        <v>0</v>
      </c>
      <c r="BK51" s="17" t="n">
        <f aca="false">BK52+BK53</f>
        <v>0.094</v>
      </c>
      <c r="BL51" s="17" t="n">
        <f aca="false">BL52+BL53</f>
        <v>0</v>
      </c>
      <c r="BM51" s="17" t="n">
        <f aca="false">BM52+BM53</f>
        <v>0</v>
      </c>
      <c r="BN51" s="17" t="n">
        <f aca="false">BN52+BN53</f>
        <v>0</v>
      </c>
      <c r="BO51" s="17" t="n">
        <v>3</v>
      </c>
      <c r="BP51" s="17" t="n">
        <v>2.56</v>
      </c>
      <c r="BQ51" s="17" t="n">
        <f aca="false">BQ52+BQ53</f>
        <v>0</v>
      </c>
      <c r="BR51" s="17" t="n">
        <f aca="false">BR52+BR53</f>
        <v>2.54726</v>
      </c>
      <c r="BS51" s="17" t="n">
        <f aca="false">BS52+BS53</f>
        <v>0</v>
      </c>
      <c r="BT51" s="17" t="n">
        <f aca="false">BT52+BT53</f>
        <v>0.825</v>
      </c>
      <c r="BU51" s="17" t="n">
        <f aca="false">BU52+BU53</f>
        <v>0</v>
      </c>
      <c r="BV51" s="17" t="n">
        <v>46</v>
      </c>
      <c r="BW51" s="17" t="n">
        <f aca="false">AN51-E51</f>
        <v>0.88</v>
      </c>
      <c r="BX51" s="17" t="n">
        <f aca="false">AO51-F51</f>
        <v>0</v>
      </c>
      <c r="BY51" s="17" t="n">
        <f aca="false">AP51-G51</f>
        <v>0.49426</v>
      </c>
      <c r="BZ51" s="17" t="n">
        <f aca="false">AQ51-H51</f>
        <v>0</v>
      </c>
      <c r="CA51" s="17" t="n">
        <f aca="false">AR51-I51</f>
        <v>0.825</v>
      </c>
      <c r="CB51" s="17" t="n">
        <f aca="false">AS51-J51</f>
        <v>0</v>
      </c>
      <c r="CC51" s="17" t="n">
        <f aca="false">AT51-K51</f>
        <v>11</v>
      </c>
      <c r="CD51" s="15" t="s">
        <v>111</v>
      </c>
      <c r="CE51" s="4"/>
      <c r="CF51" s="4"/>
      <c r="CG51" s="4"/>
      <c r="CH51" s="4"/>
      <c r="CI51" s="4"/>
      <c r="CJ51" s="4"/>
      <c r="CK51" s="4"/>
    </row>
    <row r="52" customFormat="false" ht="44.4" hidden="false" customHeight="false" outlineLevel="0" collapsed="false">
      <c r="A52" s="11" t="s">
        <v>182</v>
      </c>
      <c r="B52" s="14" t="s">
        <v>183</v>
      </c>
      <c r="C52" s="15" t="s">
        <v>110</v>
      </c>
      <c r="D52" s="15" t="s">
        <v>111</v>
      </c>
      <c r="E52" s="16" t="n">
        <f aca="false">+L52+S52+Z52+AG52</f>
        <v>0</v>
      </c>
      <c r="F52" s="16" t="n">
        <f aca="false">+M52+T52+AA52+AH52</f>
        <v>0</v>
      </c>
      <c r="G52" s="16" t="n">
        <f aca="false">+N52+U52+AB52+AI52</f>
        <v>0</v>
      </c>
      <c r="H52" s="16" t="n">
        <f aca="false">+O52+V52+AC52+AJ52</f>
        <v>0</v>
      </c>
      <c r="I52" s="16" t="n">
        <f aca="false">+P52+W52+AD52+AK52</f>
        <v>0</v>
      </c>
      <c r="J52" s="16" t="n">
        <f aca="false">+Q52+X52+AE52+AL52</f>
        <v>0</v>
      </c>
      <c r="K52" s="16" t="n">
        <f aca="false">+R52+Y52+AF52+AM52</f>
        <v>0</v>
      </c>
      <c r="L52" s="16" t="n">
        <v>0</v>
      </c>
      <c r="M52" s="16" t="n">
        <f aca="false">AV52</f>
        <v>0</v>
      </c>
      <c r="N52" s="16" t="n">
        <f aca="false">AW52</f>
        <v>0</v>
      </c>
      <c r="O52" s="16" t="n">
        <f aca="false">AX52</f>
        <v>0</v>
      </c>
      <c r="P52" s="16" t="n">
        <f aca="false">AY52</f>
        <v>0</v>
      </c>
      <c r="Q52" s="16" t="n">
        <f aca="false">AZ52</f>
        <v>0</v>
      </c>
      <c r="R52" s="16" t="n">
        <v>0</v>
      </c>
      <c r="S52" s="16" t="n">
        <v>0</v>
      </c>
      <c r="T52" s="16" t="n">
        <f aca="false">BC52</f>
        <v>0</v>
      </c>
      <c r="U52" s="16" t="n">
        <f aca="false">BD52</f>
        <v>0</v>
      </c>
      <c r="V52" s="16" t="n">
        <f aca="false">BE52</f>
        <v>0</v>
      </c>
      <c r="W52" s="16" t="n">
        <f aca="false">BF52</f>
        <v>0</v>
      </c>
      <c r="X52" s="16" t="n">
        <f aca="false">BG52</f>
        <v>0</v>
      </c>
      <c r="Y52" s="16" t="n">
        <v>0</v>
      </c>
      <c r="Z52" s="16" t="n">
        <v>0</v>
      </c>
      <c r="AA52" s="16" t="n">
        <f aca="false">BJ52</f>
        <v>0</v>
      </c>
      <c r="AB52" s="16" t="n">
        <f aca="false">BK52</f>
        <v>0</v>
      </c>
      <c r="AC52" s="16" t="n">
        <f aca="false">BL52</f>
        <v>0</v>
      </c>
      <c r="AD52" s="16" t="n">
        <f aca="false">BM52</f>
        <v>0</v>
      </c>
      <c r="AE52" s="16" t="n">
        <f aca="false">BN52</f>
        <v>0</v>
      </c>
      <c r="AF52" s="16" t="n">
        <v>0</v>
      </c>
      <c r="AG52" s="26" t="n">
        <v>0</v>
      </c>
      <c r="AH52" s="16" t="n">
        <v>0</v>
      </c>
      <c r="AI52" s="16" t="n">
        <f aca="false">BR52</f>
        <v>0</v>
      </c>
      <c r="AJ52" s="16" t="n">
        <f aca="false">BS52</f>
        <v>0</v>
      </c>
      <c r="AK52" s="16" t="n">
        <f aca="false">BT52</f>
        <v>0</v>
      </c>
      <c r="AL52" s="26" t="n">
        <v>0</v>
      </c>
      <c r="AM52" s="26" t="n">
        <v>0</v>
      </c>
      <c r="AN52" s="16" t="n">
        <f aca="false">AU52+BB52+BI52+BP52</f>
        <v>0</v>
      </c>
      <c r="AO52" s="16" t="n">
        <f aca="false">AV52+BC52+BJ52+BQ52</f>
        <v>0</v>
      </c>
      <c r="AP52" s="16" t="n">
        <f aca="false">AW52+BD52+BK52+BR52</f>
        <v>0</v>
      </c>
      <c r="AQ52" s="16" t="n">
        <f aca="false">AX52+BE52+BL52+BS52</f>
        <v>0</v>
      </c>
      <c r="AR52" s="16" t="n">
        <f aca="false">AY52+BF52+BM52+BT52</f>
        <v>0</v>
      </c>
      <c r="AS52" s="16" t="n">
        <f aca="false">AZ52+BG52+BN52+BU52</f>
        <v>0</v>
      </c>
      <c r="AT52" s="16" t="n">
        <f aca="false">BA52+BH52+BO52+BV52</f>
        <v>0</v>
      </c>
      <c r="AU52" s="26" t="n">
        <v>0</v>
      </c>
      <c r="AV52" s="26" t="n">
        <v>0</v>
      </c>
      <c r="AW52" s="26" t="n">
        <v>0</v>
      </c>
      <c r="AX52" s="26" t="n">
        <v>0</v>
      </c>
      <c r="AY52" s="26" t="n">
        <v>0</v>
      </c>
      <c r="AZ52" s="26" t="n">
        <v>0</v>
      </c>
      <c r="BA52" s="26" t="n">
        <v>0</v>
      </c>
      <c r="BB52" s="26" t="n">
        <v>0</v>
      </c>
      <c r="BC52" s="26" t="n">
        <v>0</v>
      </c>
      <c r="BD52" s="26" t="n">
        <v>0</v>
      </c>
      <c r="BE52" s="26" t="n">
        <v>0</v>
      </c>
      <c r="BF52" s="26" t="n">
        <v>0</v>
      </c>
      <c r="BG52" s="26" t="n">
        <v>0</v>
      </c>
      <c r="BH52" s="26" t="n">
        <v>0</v>
      </c>
      <c r="BI52" s="26" t="n">
        <v>0</v>
      </c>
      <c r="BJ52" s="26" t="n">
        <v>0</v>
      </c>
      <c r="BK52" s="26" t="n">
        <v>0</v>
      </c>
      <c r="BL52" s="26" t="n">
        <v>0</v>
      </c>
      <c r="BM52" s="26" t="n">
        <v>0</v>
      </c>
      <c r="BN52" s="26" t="n">
        <v>0</v>
      </c>
      <c r="BO52" s="26" t="n">
        <v>0</v>
      </c>
      <c r="BP52" s="26" t="n">
        <v>0</v>
      </c>
      <c r="BQ52" s="26" t="n">
        <v>0</v>
      </c>
      <c r="BR52" s="26" t="n">
        <v>0</v>
      </c>
      <c r="BS52" s="26" t="n">
        <v>0</v>
      </c>
      <c r="BT52" s="26" t="n">
        <v>0</v>
      </c>
      <c r="BU52" s="26" t="n">
        <v>0</v>
      </c>
      <c r="BV52" s="26" t="n">
        <v>0</v>
      </c>
      <c r="BW52" s="17" t="n">
        <f aca="false">AN52-E52</f>
        <v>0</v>
      </c>
      <c r="BX52" s="17" t="n">
        <f aca="false">AO52-F52</f>
        <v>0</v>
      </c>
      <c r="BY52" s="17" t="n">
        <f aca="false">AP52-G52</f>
        <v>0</v>
      </c>
      <c r="BZ52" s="17" t="n">
        <f aca="false">AQ52-H52</f>
        <v>0</v>
      </c>
      <c r="CA52" s="17" t="n">
        <f aca="false">AR52-I52</f>
        <v>0</v>
      </c>
      <c r="CB52" s="17" t="n">
        <f aca="false">AS52-J52</f>
        <v>0</v>
      </c>
      <c r="CC52" s="17" t="n">
        <f aca="false">AT52-K52</f>
        <v>0</v>
      </c>
      <c r="CD52" s="15" t="s">
        <v>111</v>
      </c>
      <c r="CE52" s="4"/>
      <c r="CF52" s="4"/>
      <c r="CG52" s="4"/>
      <c r="CH52" s="4"/>
      <c r="CI52" s="4"/>
      <c r="CJ52" s="4"/>
      <c r="CK52" s="4"/>
    </row>
    <row r="53" customFormat="false" ht="53.3" hidden="false" customHeight="false" outlineLevel="0" collapsed="false">
      <c r="A53" s="11" t="s">
        <v>184</v>
      </c>
      <c r="B53" s="14" t="s">
        <v>185</v>
      </c>
      <c r="C53" s="15" t="s">
        <v>110</v>
      </c>
      <c r="D53" s="15" t="s">
        <v>111</v>
      </c>
      <c r="E53" s="16" t="n">
        <f aca="false">+L53+S53+Z53+AG53</f>
        <v>2.08</v>
      </c>
      <c r="F53" s="16" t="n">
        <f aca="false">+M53+T53+AA53+AH53</f>
        <v>0</v>
      </c>
      <c r="G53" s="16" t="n">
        <f aca="false">+N53+U53+AB53+AI53</f>
        <v>2.147</v>
      </c>
      <c r="H53" s="16" t="n">
        <f aca="false">+O53+V53+AC53+AJ53</f>
        <v>0</v>
      </c>
      <c r="I53" s="16" t="n">
        <f aca="false">+P53+W53+AD53+AK53</f>
        <v>0.306</v>
      </c>
      <c r="J53" s="16" t="n">
        <f aca="false">+Q53+X53+AE53+AL53</f>
        <v>0</v>
      </c>
      <c r="K53" s="16" t="n">
        <f aca="false">+R53+Y53+AF53+AM53</f>
        <v>40</v>
      </c>
      <c r="L53" s="16" t="n">
        <v>0.4</v>
      </c>
      <c r="M53" s="16" t="n">
        <f aca="false">AV53</f>
        <v>0</v>
      </c>
      <c r="N53" s="19" t="n">
        <f aca="false">SUM(N54:N162)</f>
        <v>0</v>
      </c>
      <c r="O53" s="16" t="n">
        <f aca="false">AX53</f>
        <v>0</v>
      </c>
      <c r="P53" s="19" t="n">
        <f aca="false">SUM(P54:P162)</f>
        <v>0</v>
      </c>
      <c r="Q53" s="16" t="n">
        <f aca="false">AZ53</f>
        <v>0</v>
      </c>
      <c r="R53" s="16" t="n">
        <v>1</v>
      </c>
      <c r="S53" s="16" t="n">
        <v>0</v>
      </c>
      <c r="T53" s="16" t="n">
        <f aca="false">BC53</f>
        <v>0</v>
      </c>
      <c r="U53" s="19" t="n">
        <f aca="false">SUM(U54:U162)</f>
        <v>0</v>
      </c>
      <c r="V53" s="16" t="n">
        <f aca="false">BE53</f>
        <v>0</v>
      </c>
      <c r="W53" s="19" t="n">
        <f aca="false">SUM(W54:W162)</f>
        <v>0.306</v>
      </c>
      <c r="X53" s="16" t="n">
        <f aca="false">BG53</f>
        <v>0</v>
      </c>
      <c r="Y53" s="16" t="n">
        <v>0</v>
      </c>
      <c r="Z53" s="16" t="n">
        <v>0</v>
      </c>
      <c r="AA53" s="16" t="n">
        <f aca="false">BJ53</f>
        <v>0</v>
      </c>
      <c r="AB53" s="19" t="n">
        <f aca="false">SUM(AB54:AB162)</f>
        <v>0.094</v>
      </c>
      <c r="AC53" s="16" t="n">
        <f aca="false">BL53</f>
        <v>0</v>
      </c>
      <c r="AD53" s="19" t="n">
        <f aca="false">SUM(AD54:AD162)</f>
        <v>0</v>
      </c>
      <c r="AE53" s="16" t="n">
        <f aca="false">BN53</f>
        <v>0</v>
      </c>
      <c r="AF53" s="16" t="n">
        <v>0</v>
      </c>
      <c r="AG53" s="19" t="n">
        <v>1.68</v>
      </c>
      <c r="AH53" s="16" t="n">
        <v>0</v>
      </c>
      <c r="AI53" s="19" t="n">
        <v>2.053</v>
      </c>
      <c r="AJ53" s="16" t="n">
        <f aca="false">BS53</f>
        <v>0</v>
      </c>
      <c r="AK53" s="19" t="n">
        <v>0</v>
      </c>
      <c r="AL53" s="19" t="n">
        <f aca="false">CJ53-Q53-X53-AE53</f>
        <v>0</v>
      </c>
      <c r="AM53" s="19" t="n">
        <v>39</v>
      </c>
      <c r="AN53" s="16" t="n">
        <f aca="false">AU53+BB53+BI53+BP53</f>
        <v>2.96</v>
      </c>
      <c r="AO53" s="16" t="n">
        <f aca="false">AV53+BC53+BJ53+BQ53</f>
        <v>0</v>
      </c>
      <c r="AP53" s="16" t="n">
        <f aca="false">AW53+BD53+BK53+BR53</f>
        <v>2.64126</v>
      </c>
      <c r="AQ53" s="16" t="n">
        <f aca="false">AX53+BE53+BL53+BS53</f>
        <v>0</v>
      </c>
      <c r="AR53" s="16" t="n">
        <f aca="false">AY53+BF53+BM53+BT53</f>
        <v>1.131</v>
      </c>
      <c r="AS53" s="16" t="n">
        <f aca="false">AZ53+BG53+BN53+BU53</f>
        <v>0</v>
      </c>
      <c r="AT53" s="16" t="n">
        <f aca="false">BA53+BH53+BO53+BV53</f>
        <v>51</v>
      </c>
      <c r="AU53" s="19" t="n">
        <v>0.4</v>
      </c>
      <c r="AV53" s="19" t="n">
        <f aca="false">SUM(AV54:AV162)</f>
        <v>0</v>
      </c>
      <c r="AW53" s="19" t="n">
        <f aca="false">SUM(AW54:AW162)</f>
        <v>0</v>
      </c>
      <c r="AX53" s="19" t="n">
        <f aca="false">SUM(AX54:AX162)</f>
        <v>0</v>
      </c>
      <c r="AY53" s="19" t="n">
        <f aca="false">SUM(AY54:AY162)</f>
        <v>0</v>
      </c>
      <c r="AZ53" s="19" t="n">
        <f aca="false">SUM(AZ54:AZ162)</f>
        <v>0</v>
      </c>
      <c r="BA53" s="19" t="n">
        <v>2</v>
      </c>
      <c r="BB53" s="19" t="n">
        <v>0</v>
      </c>
      <c r="BC53" s="19" t="n">
        <f aca="false">SUM(BC54:BC162)</f>
        <v>0</v>
      </c>
      <c r="BD53" s="19" t="n">
        <f aca="false">SUM(BD54:BD162)</f>
        <v>0</v>
      </c>
      <c r="BE53" s="19" t="n">
        <f aca="false">SUM(BE54:BE162)</f>
        <v>0</v>
      </c>
      <c r="BF53" s="19" t="n">
        <f aca="false">SUM(BF54:BF162)</f>
        <v>0.306</v>
      </c>
      <c r="BG53" s="19" t="n">
        <f aca="false">SUM(BG54:BG162)</f>
        <v>0</v>
      </c>
      <c r="BH53" s="19" t="n">
        <v>0</v>
      </c>
      <c r="BI53" s="19" t="n">
        <v>0</v>
      </c>
      <c r="BJ53" s="19" t="n">
        <f aca="false">SUM(BJ54:BJ162)</f>
        <v>0</v>
      </c>
      <c r="BK53" s="19" t="n">
        <f aca="false">SUM(BK54:BK162)</f>
        <v>0.094</v>
      </c>
      <c r="BL53" s="19" t="n">
        <f aca="false">SUM(BL54:BL162)</f>
        <v>0</v>
      </c>
      <c r="BM53" s="19" t="n">
        <f aca="false">SUM(BM54:BM162)</f>
        <v>0</v>
      </c>
      <c r="BN53" s="19" t="n">
        <f aca="false">SUM(BN54:BN162)</f>
        <v>0</v>
      </c>
      <c r="BO53" s="19" t="n">
        <v>3</v>
      </c>
      <c r="BP53" s="19" t="n">
        <f aca="false">SUM(BP54:BP162)</f>
        <v>2.56</v>
      </c>
      <c r="BQ53" s="19" t="n">
        <f aca="false">SUM(BQ54:BQ162)</f>
        <v>0</v>
      </c>
      <c r="BR53" s="19" t="n">
        <f aca="false">SUM(BR54:BR162)</f>
        <v>2.54726</v>
      </c>
      <c r="BS53" s="19" t="n">
        <f aca="false">SUM(BS54:BS162)</f>
        <v>0</v>
      </c>
      <c r="BT53" s="19" t="n">
        <f aca="false">SUM(BT54:BT162)</f>
        <v>0.825</v>
      </c>
      <c r="BU53" s="19" t="n">
        <f aca="false">SUM(BU54:BU162)</f>
        <v>0</v>
      </c>
      <c r="BV53" s="19" t="n">
        <v>46</v>
      </c>
      <c r="BW53" s="17" t="n">
        <f aca="false">AN53-E53</f>
        <v>0.88</v>
      </c>
      <c r="BX53" s="17" t="n">
        <f aca="false">AO53-F53</f>
        <v>0</v>
      </c>
      <c r="BY53" s="17" t="n">
        <f aca="false">AP53-G53</f>
        <v>0.49426</v>
      </c>
      <c r="BZ53" s="17" t="n">
        <f aca="false">AQ53-H53</f>
        <v>0</v>
      </c>
      <c r="CA53" s="17" t="n">
        <f aca="false">AR53-I53</f>
        <v>0.825</v>
      </c>
      <c r="CB53" s="17" t="n">
        <f aca="false">AS53-J53</f>
        <v>0</v>
      </c>
      <c r="CC53" s="17" t="n">
        <f aca="false">AT53-K53</f>
        <v>11</v>
      </c>
      <c r="CD53" s="15" t="s">
        <v>111</v>
      </c>
      <c r="CE53" s="4"/>
      <c r="CF53" s="20"/>
      <c r="CG53" s="20"/>
      <c r="CH53" s="20"/>
      <c r="CI53" s="20"/>
      <c r="CJ53" s="20"/>
      <c r="CK53" s="20"/>
    </row>
    <row r="54" customFormat="false" ht="44.4" hidden="false" customHeight="false" outlineLevel="0" collapsed="false">
      <c r="A54" s="27" t="s">
        <v>184</v>
      </c>
      <c r="B54" s="22" t="s">
        <v>186</v>
      </c>
      <c r="C54" s="23" t="s">
        <v>187</v>
      </c>
      <c r="D54" s="15" t="s">
        <v>111</v>
      </c>
      <c r="E54" s="16" t="n">
        <f aca="false">+L54+S54+Z54+AG54</f>
        <v>0</v>
      </c>
      <c r="F54" s="16" t="n">
        <f aca="false">+M54+T54+AA54+AH54</f>
        <v>0</v>
      </c>
      <c r="G54" s="16" t="n">
        <f aca="false">+N54+U54+AB54+AI54</f>
        <v>0</v>
      </c>
      <c r="H54" s="16" t="n">
        <f aca="false">+O54+V54+AC54+AJ54</f>
        <v>0</v>
      </c>
      <c r="I54" s="16" t="n">
        <f aca="false">+P54+W54+AD54+AK54</f>
        <v>0</v>
      </c>
      <c r="J54" s="16" t="n">
        <f aca="false">+Q54+X54+AE54+AL54</f>
        <v>0</v>
      </c>
      <c r="K54" s="16" t="n">
        <f aca="false">+R54+Y54+AF54+AM54</f>
        <v>1</v>
      </c>
      <c r="L54" s="16" t="n">
        <v>0</v>
      </c>
      <c r="M54" s="16" t="n">
        <f aca="false">AV54</f>
        <v>0</v>
      </c>
      <c r="N54" s="16" t="n">
        <v>0</v>
      </c>
      <c r="O54" s="16" t="n">
        <f aca="false">AX54</f>
        <v>0</v>
      </c>
      <c r="P54" s="16" t="n">
        <f aca="false">IF(M54&lt;&gt;0,CF54,0)</f>
        <v>0</v>
      </c>
      <c r="Q54" s="16" t="n">
        <f aca="false">AZ54</f>
        <v>0</v>
      </c>
      <c r="R54" s="16" t="n">
        <v>0</v>
      </c>
      <c r="S54" s="16" t="n">
        <v>0</v>
      </c>
      <c r="T54" s="16" t="n">
        <f aca="false">BC54</f>
        <v>0</v>
      </c>
      <c r="U54" s="16" t="n">
        <f aca="false">IF(R54&lt;&gt;0,CK54,0)</f>
        <v>0</v>
      </c>
      <c r="V54" s="16" t="n">
        <f aca="false">BE54</f>
        <v>0</v>
      </c>
      <c r="W54" s="16" t="n">
        <v>0</v>
      </c>
      <c r="X54" s="16" t="n">
        <f aca="false">BG54</f>
        <v>0</v>
      </c>
      <c r="Y54" s="16" t="n">
        <v>0</v>
      </c>
      <c r="Z54" s="16" t="n">
        <v>0</v>
      </c>
      <c r="AA54" s="16" t="n">
        <f aca="false">BJ54</f>
        <v>0</v>
      </c>
      <c r="AB54" s="16" t="n">
        <v>0</v>
      </c>
      <c r="AC54" s="16" t="n">
        <f aca="false">BL54</f>
        <v>0</v>
      </c>
      <c r="AD54" s="16" t="n">
        <v>0</v>
      </c>
      <c r="AE54" s="16" t="n">
        <f aca="false">BN54</f>
        <v>0</v>
      </c>
      <c r="AF54" s="16" t="n">
        <v>0</v>
      </c>
      <c r="AG54" s="19" t="n">
        <v>0</v>
      </c>
      <c r="AH54" s="16" t="n">
        <v>0</v>
      </c>
      <c r="AI54" s="28" t="n">
        <f aca="false">INDEX([1]Лист1!AI$1:AI$1048576,MATCH(C54,[1]Лист1!C$1:C$1048576,0))</f>
        <v>0</v>
      </c>
      <c r="AJ54" s="16" t="n">
        <f aca="false">BS54</f>
        <v>0</v>
      </c>
      <c r="AK54" s="19" t="n">
        <f aca="false">CI54-P54-W54-AD54</f>
        <v>0</v>
      </c>
      <c r="AL54" s="19" t="n">
        <f aca="false">CJ54-Q54-X54-AE54</f>
        <v>0</v>
      </c>
      <c r="AM54" s="19" t="n">
        <v>1</v>
      </c>
      <c r="AN54" s="16" t="n">
        <f aca="false">AU54+BB54+BI54+BP54</f>
        <v>0</v>
      </c>
      <c r="AO54" s="16" t="n">
        <f aca="false">AV54+BC54+BJ54+BQ54</f>
        <v>0</v>
      </c>
      <c r="AP54" s="16" t="n">
        <f aca="false">AW54+BD54+BK54+BR54</f>
        <v>0</v>
      </c>
      <c r="AQ54" s="16" t="n">
        <f aca="false">AX54+BE54+BL54+BS54</f>
        <v>0</v>
      </c>
      <c r="AR54" s="16" t="n">
        <f aca="false">AY54+BF54+BM54+BT54</f>
        <v>0.026</v>
      </c>
      <c r="AS54" s="16" t="n">
        <f aca="false">AZ54+BG54+BN54+BU54</f>
        <v>0</v>
      </c>
      <c r="AT54" s="16" t="n">
        <f aca="false">BA54+BH54+BO54+BV54</f>
        <v>1</v>
      </c>
      <c r="AU54" s="19" t="n">
        <v>0</v>
      </c>
      <c r="AV54" s="19" t="n">
        <v>0</v>
      </c>
      <c r="AW54" s="19" t="n">
        <v>0</v>
      </c>
      <c r="AX54" s="19" t="n">
        <v>0</v>
      </c>
      <c r="AY54" s="19" t="n">
        <v>0</v>
      </c>
      <c r="AZ54" s="19" t="n">
        <v>0</v>
      </c>
      <c r="BA54" s="19" t="n">
        <v>0</v>
      </c>
      <c r="BB54" s="19" t="n">
        <v>0</v>
      </c>
      <c r="BC54" s="19" t="n">
        <v>0</v>
      </c>
      <c r="BD54" s="19" t="n">
        <v>0</v>
      </c>
      <c r="BE54" s="19" t="n">
        <v>0</v>
      </c>
      <c r="BF54" s="19" t="n">
        <v>0</v>
      </c>
      <c r="BG54" s="19" t="n">
        <v>0</v>
      </c>
      <c r="BH54" s="19" t="n">
        <v>0</v>
      </c>
      <c r="BI54" s="19" t="n">
        <v>0</v>
      </c>
      <c r="BJ54" s="19" t="n">
        <v>0</v>
      </c>
      <c r="BK54" s="19" t="n">
        <v>0</v>
      </c>
      <c r="BL54" s="19" t="n">
        <v>0</v>
      </c>
      <c r="BM54" s="19" t="n">
        <v>0</v>
      </c>
      <c r="BN54" s="19" t="n">
        <v>0</v>
      </c>
      <c r="BO54" s="19" t="n">
        <v>0</v>
      </c>
      <c r="BP54" s="19" t="n">
        <v>0</v>
      </c>
      <c r="BQ54" s="19" t="n">
        <v>0</v>
      </c>
      <c r="BR54" s="19" t="n">
        <v>0</v>
      </c>
      <c r="BS54" s="19" t="n">
        <v>0</v>
      </c>
      <c r="BT54" s="19" t="n">
        <v>0.026</v>
      </c>
      <c r="BU54" s="19" t="n">
        <v>0</v>
      </c>
      <c r="BV54" s="19" t="n">
        <v>1</v>
      </c>
      <c r="BW54" s="17" t="n">
        <f aca="false">AN54-E54</f>
        <v>0</v>
      </c>
      <c r="BX54" s="17" t="n">
        <f aca="false">AO54-F54</f>
        <v>0</v>
      </c>
      <c r="BY54" s="17" t="n">
        <f aca="false">AP54-G54</f>
        <v>0</v>
      </c>
      <c r="BZ54" s="17" t="n">
        <f aca="false">AQ54-H54</f>
        <v>0</v>
      </c>
      <c r="CA54" s="17" t="n">
        <f aca="false">AR54-I54</f>
        <v>0.026</v>
      </c>
      <c r="CB54" s="17" t="n">
        <f aca="false">AS54-J54</f>
        <v>0</v>
      </c>
      <c r="CC54" s="17" t="n">
        <f aca="false">AT54-K54</f>
        <v>0</v>
      </c>
      <c r="CD54" s="15" t="s">
        <v>111</v>
      </c>
      <c r="CE54" s="4"/>
      <c r="CF54" s="20"/>
      <c r="CG54" s="20"/>
      <c r="CH54" s="20"/>
      <c r="CI54" s="20"/>
      <c r="CJ54" s="20"/>
      <c r="CK54" s="20"/>
    </row>
    <row r="55" customFormat="false" ht="23.05" hidden="false" customHeight="false" outlineLevel="0" collapsed="false">
      <c r="A55" s="27" t="s">
        <v>184</v>
      </c>
      <c r="B55" s="22" t="s">
        <v>188</v>
      </c>
      <c r="C55" s="23" t="s">
        <v>189</v>
      </c>
      <c r="D55" s="15" t="s">
        <v>111</v>
      </c>
      <c r="E55" s="16" t="n">
        <f aca="false">+L55+S55+Z55+AG55</f>
        <v>0</v>
      </c>
      <c r="F55" s="16" t="n">
        <f aca="false">+M55+T55+AA55+AH55</f>
        <v>0</v>
      </c>
      <c r="G55" s="16" t="n">
        <f aca="false">+N55+U55+AB55+AI55</f>
        <v>1.959</v>
      </c>
      <c r="H55" s="16" t="n">
        <f aca="false">+O55+V55+AC55+AJ55</f>
        <v>0</v>
      </c>
      <c r="I55" s="16" t="n">
        <f aca="false">+P55+W55+AD55+AK55</f>
        <v>0</v>
      </c>
      <c r="J55" s="16" t="n">
        <f aca="false">+Q55+X55+AE55+AL55</f>
        <v>0</v>
      </c>
      <c r="K55" s="16" t="n">
        <f aca="false">+R55+Y55+AF55+AM55</f>
        <v>0</v>
      </c>
      <c r="L55" s="16" t="n">
        <v>0</v>
      </c>
      <c r="M55" s="16" t="n">
        <f aca="false">AV55</f>
        <v>0</v>
      </c>
      <c r="N55" s="16" t="n">
        <f aca="false">IF(K55&lt;&gt;0,CD55,0)</f>
        <v>0</v>
      </c>
      <c r="O55" s="16" t="n">
        <f aca="false">AX55</f>
        <v>0</v>
      </c>
      <c r="P55" s="16" t="n">
        <f aca="false">IF(M55&lt;&gt;0,CF55,0)</f>
        <v>0</v>
      </c>
      <c r="Q55" s="16" t="n">
        <f aca="false">AZ55</f>
        <v>0</v>
      </c>
      <c r="R55" s="16" t="n">
        <v>0</v>
      </c>
      <c r="S55" s="16" t="n">
        <v>0</v>
      </c>
      <c r="T55" s="16" t="n">
        <f aca="false">BC55</f>
        <v>0</v>
      </c>
      <c r="U55" s="16" t="n">
        <f aca="false">IF(R55&lt;&gt;0,CK55,0)</f>
        <v>0</v>
      </c>
      <c r="V55" s="16" t="n">
        <f aca="false">BE55</f>
        <v>0</v>
      </c>
      <c r="W55" s="16" t="n">
        <v>0.087</v>
      </c>
      <c r="X55" s="16" t="n">
        <f aca="false">BG55</f>
        <v>0</v>
      </c>
      <c r="Y55" s="16" t="n">
        <v>0</v>
      </c>
      <c r="Z55" s="16" t="n">
        <v>0</v>
      </c>
      <c r="AA55" s="16" t="n">
        <f aca="false">BJ55</f>
        <v>0</v>
      </c>
      <c r="AB55" s="16" t="n">
        <v>0</v>
      </c>
      <c r="AC55" s="16" t="n">
        <f aca="false">BL55</f>
        <v>0</v>
      </c>
      <c r="AD55" s="16" t="n">
        <v>0</v>
      </c>
      <c r="AE55" s="16" t="n">
        <f aca="false">BN55</f>
        <v>0</v>
      </c>
      <c r="AF55" s="16" t="n">
        <v>0</v>
      </c>
      <c r="AG55" s="19" t="n">
        <v>0</v>
      </c>
      <c r="AH55" s="16" t="n">
        <v>0</v>
      </c>
      <c r="AI55" s="28" t="n">
        <f aca="false">INDEX([1]Лист1!AI$1:AI$1048576,MATCH(A55,[1]Лист1!A$1:A$1048576,0))</f>
        <v>1.959</v>
      </c>
      <c r="AJ55" s="16" t="n">
        <f aca="false">BS55</f>
        <v>0</v>
      </c>
      <c r="AK55" s="19" t="n">
        <f aca="false">CI55-P55-W55-AD55</f>
        <v>-0.087</v>
      </c>
      <c r="AL55" s="19" t="n">
        <f aca="false">CJ55-Q55-X55-AE55</f>
        <v>0</v>
      </c>
      <c r="AM55" s="19" t="n">
        <v>0</v>
      </c>
      <c r="AN55" s="16" t="n">
        <f aca="false">AU55+BB55+BI55+BP55</f>
        <v>0</v>
      </c>
      <c r="AO55" s="16" t="n">
        <f aca="false">AV55+BC55+BJ55+BQ55</f>
        <v>0</v>
      </c>
      <c r="AP55" s="16" t="n">
        <f aca="false">AW55+BD55+BK55+BR55</f>
        <v>0</v>
      </c>
      <c r="AQ55" s="16" t="n">
        <f aca="false">AX55+BE55+BL55+BS55</f>
        <v>0</v>
      </c>
      <c r="AR55" s="16" t="n">
        <f aca="false">AY55+BF55+BM55+BT55</f>
        <v>0.087</v>
      </c>
      <c r="AS55" s="16" t="n">
        <f aca="false">AZ55+BG55+BN55+BU55</f>
        <v>0</v>
      </c>
      <c r="AT55" s="16" t="n">
        <f aca="false">BA55+BH55+BO55+BV55</f>
        <v>0</v>
      </c>
      <c r="AU55" s="19" t="n">
        <v>0</v>
      </c>
      <c r="AV55" s="19" t="n">
        <v>0</v>
      </c>
      <c r="AW55" s="19" t="n">
        <v>0</v>
      </c>
      <c r="AX55" s="19" t="n">
        <v>0</v>
      </c>
      <c r="AY55" s="19" t="n">
        <v>0</v>
      </c>
      <c r="AZ55" s="19" t="n">
        <v>0</v>
      </c>
      <c r="BA55" s="19" t="n">
        <v>0</v>
      </c>
      <c r="BB55" s="19" t="n">
        <v>0</v>
      </c>
      <c r="BC55" s="19" t="n">
        <v>0</v>
      </c>
      <c r="BD55" s="19" t="n">
        <v>0</v>
      </c>
      <c r="BE55" s="19" t="n">
        <v>0</v>
      </c>
      <c r="BF55" s="19" t="n">
        <v>0.087</v>
      </c>
      <c r="BG55" s="19" t="n">
        <v>0</v>
      </c>
      <c r="BH55" s="19" t="n">
        <v>0</v>
      </c>
      <c r="BI55" s="19" t="n">
        <v>0</v>
      </c>
      <c r="BJ55" s="19" t="n">
        <v>0</v>
      </c>
      <c r="BK55" s="19" t="n">
        <v>0</v>
      </c>
      <c r="BL55" s="19" t="n">
        <v>0</v>
      </c>
      <c r="BM55" s="19" t="n">
        <v>0</v>
      </c>
      <c r="BN55" s="19" t="n">
        <v>0</v>
      </c>
      <c r="BO55" s="19" t="n">
        <v>0</v>
      </c>
      <c r="BP55" s="19" t="n">
        <v>0</v>
      </c>
      <c r="BQ55" s="19" t="n">
        <v>0</v>
      </c>
      <c r="BR55" s="19" t="n">
        <v>0</v>
      </c>
      <c r="BS55" s="19" t="n">
        <v>0</v>
      </c>
      <c r="BT55" s="19" t="n">
        <v>0</v>
      </c>
      <c r="BU55" s="19" t="n">
        <v>0</v>
      </c>
      <c r="BV55" s="19" t="n">
        <v>0</v>
      </c>
      <c r="BW55" s="17" t="n">
        <f aca="false">AN55-E55</f>
        <v>0</v>
      </c>
      <c r="BX55" s="17" t="n">
        <f aca="false">AO55-F55</f>
        <v>0</v>
      </c>
      <c r="BY55" s="17" t="n">
        <f aca="false">AP55-G55</f>
        <v>-1.959</v>
      </c>
      <c r="BZ55" s="17" t="n">
        <f aca="false">AQ55-H55</f>
        <v>0</v>
      </c>
      <c r="CA55" s="17" t="n">
        <f aca="false">AR55-I55</f>
        <v>0.087</v>
      </c>
      <c r="CB55" s="17" t="n">
        <f aca="false">AS55-J55</f>
        <v>0</v>
      </c>
      <c r="CC55" s="17" t="n">
        <f aca="false">AT55-K55</f>
        <v>0</v>
      </c>
      <c r="CD55" s="15" t="s">
        <v>111</v>
      </c>
      <c r="CE55" s="4"/>
      <c r="CF55" s="20"/>
      <c r="CG55" s="20"/>
      <c r="CH55" s="20"/>
      <c r="CI55" s="20"/>
      <c r="CJ55" s="20"/>
      <c r="CK55" s="20"/>
    </row>
    <row r="56" customFormat="false" ht="23.05" hidden="false" customHeight="false" outlineLevel="0" collapsed="false">
      <c r="A56" s="27" t="s">
        <v>184</v>
      </c>
      <c r="B56" s="22" t="s">
        <v>190</v>
      </c>
      <c r="C56" s="23" t="s">
        <v>191</v>
      </c>
      <c r="D56" s="15" t="s">
        <v>111</v>
      </c>
      <c r="E56" s="16" t="n">
        <f aca="false">+L56+S56+Z56+AG56</f>
        <v>0</v>
      </c>
      <c r="F56" s="16" t="n">
        <f aca="false">+M56+T56+AA56+AH56</f>
        <v>0</v>
      </c>
      <c r="G56" s="16" t="n">
        <f aca="false">+N56+U56+AB56+AI56</f>
        <v>1.959</v>
      </c>
      <c r="H56" s="16" t="n">
        <f aca="false">+O56+V56+AC56+AJ56</f>
        <v>0</v>
      </c>
      <c r="I56" s="16" t="n">
        <f aca="false">+P56+W56+AD56+AK56</f>
        <v>0</v>
      </c>
      <c r="J56" s="16" t="n">
        <f aca="false">+Q56+X56+AE56+AL56</f>
        <v>0</v>
      </c>
      <c r="K56" s="16" t="n">
        <f aca="false">+R56+Y56+AF56+AM56</f>
        <v>0</v>
      </c>
      <c r="L56" s="16" t="n">
        <v>0</v>
      </c>
      <c r="M56" s="16" t="n">
        <f aca="false">AV56</f>
        <v>0</v>
      </c>
      <c r="N56" s="16" t="n">
        <f aca="false">IF(K56&lt;&gt;0,CD56,0)</f>
        <v>0</v>
      </c>
      <c r="O56" s="16" t="n">
        <f aca="false">AX56</f>
        <v>0</v>
      </c>
      <c r="P56" s="16" t="n">
        <f aca="false">IF(M56&lt;&gt;0,CF56,0)</f>
        <v>0</v>
      </c>
      <c r="Q56" s="16" t="n">
        <f aca="false">AZ56</f>
        <v>0</v>
      </c>
      <c r="R56" s="16" t="n">
        <v>0</v>
      </c>
      <c r="S56" s="16" t="n">
        <v>0</v>
      </c>
      <c r="T56" s="16" t="n">
        <f aca="false">BC56</f>
        <v>0</v>
      </c>
      <c r="U56" s="16" t="n">
        <f aca="false">IF(R56&lt;&gt;0,CK56,0)</f>
        <v>0</v>
      </c>
      <c r="V56" s="16" t="n">
        <f aca="false">BE56</f>
        <v>0</v>
      </c>
      <c r="W56" s="16" t="n">
        <v>0</v>
      </c>
      <c r="X56" s="16" t="n">
        <f aca="false">BG56</f>
        <v>0</v>
      </c>
      <c r="Y56" s="16" t="n">
        <v>0</v>
      </c>
      <c r="Z56" s="16" t="n">
        <v>0</v>
      </c>
      <c r="AA56" s="16" t="n">
        <f aca="false">BJ56</f>
        <v>0</v>
      </c>
      <c r="AB56" s="16" t="n">
        <v>0</v>
      </c>
      <c r="AC56" s="16" t="n">
        <f aca="false">BL56</f>
        <v>0</v>
      </c>
      <c r="AD56" s="16" t="n">
        <v>0</v>
      </c>
      <c r="AE56" s="16" t="n">
        <f aca="false">BN56</f>
        <v>0</v>
      </c>
      <c r="AF56" s="16" t="n">
        <v>0</v>
      </c>
      <c r="AG56" s="19" t="n">
        <v>0</v>
      </c>
      <c r="AH56" s="16" t="n">
        <v>0</v>
      </c>
      <c r="AI56" s="28" t="n">
        <f aca="false">INDEX([1]Лист1!AI$1:AI$1048576,MATCH(A56,[1]Лист1!A$1:A$1048576,0))</f>
        <v>1.959</v>
      </c>
      <c r="AJ56" s="16" t="n">
        <f aca="false">BS56</f>
        <v>0</v>
      </c>
      <c r="AK56" s="19" t="n">
        <f aca="false">CI56-P56-W56-AD56</f>
        <v>0</v>
      </c>
      <c r="AL56" s="19" t="n">
        <f aca="false">CJ56-Q56-X56-AE56</f>
        <v>0</v>
      </c>
      <c r="AM56" s="19" t="n">
        <v>0</v>
      </c>
      <c r="AN56" s="16" t="n">
        <f aca="false">AU56+BB56+BI56+BP56</f>
        <v>0</v>
      </c>
      <c r="AO56" s="16" t="n">
        <f aca="false">AV56+BC56+BJ56+BQ56</f>
        <v>0</v>
      </c>
      <c r="AP56" s="16" t="n">
        <f aca="false">AW56+BD56+BK56+BR56</f>
        <v>0</v>
      </c>
      <c r="AQ56" s="16" t="n">
        <f aca="false">AX56+BE56+BL56+BS56</f>
        <v>0</v>
      </c>
      <c r="AR56" s="16" t="n">
        <f aca="false">AY56+BF56+BM56+BT56</f>
        <v>0.07</v>
      </c>
      <c r="AS56" s="16" t="n">
        <f aca="false">AZ56+BG56+BN56+BU56</f>
        <v>0</v>
      </c>
      <c r="AT56" s="16" t="n">
        <f aca="false">BA56+BH56+BO56+BV56</f>
        <v>0</v>
      </c>
      <c r="AU56" s="19" t="n">
        <v>0</v>
      </c>
      <c r="AV56" s="19" t="n">
        <v>0</v>
      </c>
      <c r="AW56" s="19" t="n">
        <v>0</v>
      </c>
      <c r="AX56" s="19" t="n">
        <v>0</v>
      </c>
      <c r="AY56" s="19" t="n">
        <v>0</v>
      </c>
      <c r="AZ56" s="19" t="n">
        <v>0</v>
      </c>
      <c r="BA56" s="19" t="n">
        <v>0</v>
      </c>
      <c r="BB56" s="19" t="n">
        <v>0</v>
      </c>
      <c r="BC56" s="19" t="n">
        <v>0</v>
      </c>
      <c r="BD56" s="19" t="n">
        <v>0</v>
      </c>
      <c r="BE56" s="19" t="n">
        <v>0</v>
      </c>
      <c r="BF56" s="19" t="n">
        <v>0</v>
      </c>
      <c r="BG56" s="19" t="n">
        <v>0</v>
      </c>
      <c r="BH56" s="19" t="n">
        <v>0</v>
      </c>
      <c r="BI56" s="19" t="n">
        <v>0</v>
      </c>
      <c r="BJ56" s="19" t="n">
        <v>0</v>
      </c>
      <c r="BK56" s="19" t="n">
        <v>0</v>
      </c>
      <c r="BL56" s="19" t="n">
        <v>0</v>
      </c>
      <c r="BM56" s="19" t="n">
        <v>0</v>
      </c>
      <c r="BN56" s="19" t="n">
        <v>0</v>
      </c>
      <c r="BO56" s="19" t="n">
        <v>0</v>
      </c>
      <c r="BP56" s="19" t="n">
        <v>0</v>
      </c>
      <c r="BQ56" s="19" t="n">
        <v>0</v>
      </c>
      <c r="BR56" s="19" t="n">
        <v>0</v>
      </c>
      <c r="BS56" s="19" t="n">
        <v>0</v>
      </c>
      <c r="BT56" s="19" t="n">
        <v>0.07</v>
      </c>
      <c r="BU56" s="19" t="n">
        <v>0</v>
      </c>
      <c r="BV56" s="19" t="n">
        <v>0</v>
      </c>
      <c r="BW56" s="17" t="n">
        <f aca="false">AN56-E56</f>
        <v>0</v>
      </c>
      <c r="BX56" s="17" t="n">
        <f aca="false">AO56-F56</f>
        <v>0</v>
      </c>
      <c r="BY56" s="17" t="n">
        <f aca="false">AP56-G56</f>
        <v>-1.959</v>
      </c>
      <c r="BZ56" s="17" t="n">
        <f aca="false">AQ56-H56</f>
        <v>0</v>
      </c>
      <c r="CA56" s="17" t="n">
        <f aca="false">AR56-I56</f>
        <v>0.07</v>
      </c>
      <c r="CB56" s="17" t="n">
        <f aca="false">AS56-J56</f>
        <v>0</v>
      </c>
      <c r="CC56" s="17" t="n">
        <f aca="false">AT56-K56</f>
        <v>0</v>
      </c>
      <c r="CD56" s="15" t="s">
        <v>111</v>
      </c>
      <c r="CE56" s="4"/>
      <c r="CF56" s="20"/>
      <c r="CG56" s="20"/>
      <c r="CH56" s="20"/>
      <c r="CI56" s="20"/>
      <c r="CJ56" s="20"/>
      <c r="CK56" s="20"/>
    </row>
    <row r="57" customFormat="false" ht="31.95" hidden="false" customHeight="false" outlineLevel="0" collapsed="false">
      <c r="A57" s="27" t="s">
        <v>184</v>
      </c>
      <c r="B57" s="22" t="s">
        <v>192</v>
      </c>
      <c r="C57" s="23" t="s">
        <v>193</v>
      </c>
      <c r="D57" s="15" t="s">
        <v>111</v>
      </c>
      <c r="E57" s="16" t="n">
        <f aca="false">+L57+S57+Z57+AG57</f>
        <v>0.4</v>
      </c>
      <c r="F57" s="16" t="n">
        <f aca="false">+M57+T57+AA57+AH57</f>
        <v>0</v>
      </c>
      <c r="G57" s="16" t="n">
        <f aca="false">+N57+U57+AB57+AI57</f>
        <v>0</v>
      </c>
      <c r="H57" s="16" t="n">
        <f aca="false">+O57+V57+AC57+AJ57</f>
        <v>0</v>
      </c>
      <c r="I57" s="16" t="n">
        <f aca="false">+P57+W57+AD57+AK57</f>
        <v>0</v>
      </c>
      <c r="J57" s="16" t="n">
        <f aca="false">+Q57+X57+AE57+AL57</f>
        <v>0</v>
      </c>
      <c r="K57" s="16" t="n">
        <f aca="false">+R57+Y57+AF57+AM57</f>
        <v>1</v>
      </c>
      <c r="L57" s="16" t="n">
        <v>0</v>
      </c>
      <c r="M57" s="16" t="n">
        <f aca="false">AV57</f>
        <v>0</v>
      </c>
      <c r="N57" s="16" t="n">
        <v>0</v>
      </c>
      <c r="O57" s="16" t="n">
        <f aca="false">AX57</f>
        <v>0</v>
      </c>
      <c r="P57" s="16" t="n">
        <f aca="false">IF(M57&lt;&gt;0,CF57,0)</f>
        <v>0</v>
      </c>
      <c r="Q57" s="16" t="n">
        <f aca="false">AZ57</f>
        <v>0</v>
      </c>
      <c r="R57" s="16" t="n">
        <v>0</v>
      </c>
      <c r="S57" s="16" t="n">
        <v>0</v>
      </c>
      <c r="T57" s="16" t="n">
        <f aca="false">BC57</f>
        <v>0</v>
      </c>
      <c r="U57" s="16" t="n">
        <f aca="false">IF(R57&lt;&gt;0,CK57,0)</f>
        <v>0</v>
      </c>
      <c r="V57" s="16" t="n">
        <f aca="false">BE57</f>
        <v>0</v>
      </c>
      <c r="W57" s="16" t="n">
        <v>0</v>
      </c>
      <c r="X57" s="16" t="n">
        <f aca="false">BG57</f>
        <v>0</v>
      </c>
      <c r="Y57" s="16" t="n">
        <v>0</v>
      </c>
      <c r="Z57" s="16" t="n">
        <v>0</v>
      </c>
      <c r="AA57" s="16" t="n">
        <f aca="false">BJ57</f>
        <v>0</v>
      </c>
      <c r="AB57" s="16" t="n">
        <v>0</v>
      </c>
      <c r="AC57" s="16" t="n">
        <f aca="false">BL57</f>
        <v>0</v>
      </c>
      <c r="AD57" s="16" t="n">
        <v>0</v>
      </c>
      <c r="AE57" s="16" t="n">
        <f aca="false">BN57</f>
        <v>0</v>
      </c>
      <c r="AF57" s="16" t="n">
        <v>0</v>
      </c>
      <c r="AG57" s="19" t="n">
        <v>0.4</v>
      </c>
      <c r="AH57" s="16" t="n">
        <v>0</v>
      </c>
      <c r="AI57" s="28" t="n">
        <f aca="false">INDEX([1]Лист1!AI$1:AI$1048576,MATCH(C57,[1]Лист1!C$1:C$1048576,0))</f>
        <v>0</v>
      </c>
      <c r="AJ57" s="16" t="n">
        <f aca="false">BS57</f>
        <v>0</v>
      </c>
      <c r="AK57" s="19" t="n">
        <f aca="false">CI57-P57-W57-AD57</f>
        <v>0</v>
      </c>
      <c r="AL57" s="19" t="n">
        <f aca="false">CJ57-Q57-X57-AE57</f>
        <v>0</v>
      </c>
      <c r="AM57" s="19" t="n">
        <v>1</v>
      </c>
      <c r="AN57" s="16" t="n">
        <f aca="false">AU57+BB57+BI57+BP57</f>
        <v>0.4</v>
      </c>
      <c r="AO57" s="16" t="n">
        <f aca="false">AV57+BC57+BJ57+BQ57</f>
        <v>0</v>
      </c>
      <c r="AP57" s="16" t="n">
        <f aca="false">AW57+BD57+BK57+BR57</f>
        <v>0</v>
      </c>
      <c r="AQ57" s="16" t="n">
        <f aca="false">AX57+BE57+BL57+BS57</f>
        <v>0</v>
      </c>
      <c r="AR57" s="16" t="n">
        <f aca="false">AY57+BF57+BM57+BT57</f>
        <v>0</v>
      </c>
      <c r="AS57" s="16" t="n">
        <f aca="false">AZ57+BG57+BN57+BU57</f>
        <v>0</v>
      </c>
      <c r="AT57" s="16" t="n">
        <f aca="false">BA57+BH57+BO57+BV57</f>
        <v>2</v>
      </c>
      <c r="AU57" s="19" t="n">
        <v>0</v>
      </c>
      <c r="AV57" s="19" t="n">
        <v>0</v>
      </c>
      <c r="AW57" s="19" t="n">
        <v>0</v>
      </c>
      <c r="AX57" s="19" t="n">
        <v>0</v>
      </c>
      <c r="AY57" s="19" t="n">
        <v>0</v>
      </c>
      <c r="AZ57" s="19" t="n">
        <v>0</v>
      </c>
      <c r="BA57" s="19" t="n">
        <v>0</v>
      </c>
      <c r="BB57" s="19" t="n">
        <v>0</v>
      </c>
      <c r="BC57" s="19" t="n">
        <v>0</v>
      </c>
      <c r="BD57" s="19" t="n">
        <v>0</v>
      </c>
      <c r="BE57" s="19" t="n">
        <v>0</v>
      </c>
      <c r="BF57" s="19" t="n">
        <v>0</v>
      </c>
      <c r="BG57" s="19" t="n">
        <v>0</v>
      </c>
      <c r="BH57" s="19" t="n">
        <v>0</v>
      </c>
      <c r="BI57" s="19" t="n">
        <v>0</v>
      </c>
      <c r="BJ57" s="19" t="n">
        <v>0</v>
      </c>
      <c r="BK57" s="19" t="n">
        <v>0</v>
      </c>
      <c r="BL57" s="19" t="n">
        <v>0</v>
      </c>
      <c r="BM57" s="19" t="n">
        <v>0</v>
      </c>
      <c r="BN57" s="19" t="n">
        <v>0</v>
      </c>
      <c r="BO57" s="19" t="n">
        <v>0</v>
      </c>
      <c r="BP57" s="19" t="n">
        <v>0.4</v>
      </c>
      <c r="BQ57" s="19" t="n">
        <v>0</v>
      </c>
      <c r="BR57" s="19" t="n">
        <v>0</v>
      </c>
      <c r="BS57" s="19" t="n">
        <v>0</v>
      </c>
      <c r="BT57" s="19" t="n">
        <v>0</v>
      </c>
      <c r="BU57" s="19" t="n">
        <v>0</v>
      </c>
      <c r="BV57" s="19" t="n">
        <v>2</v>
      </c>
      <c r="BW57" s="17" t="n">
        <f aca="false">AN57-E57</f>
        <v>0</v>
      </c>
      <c r="BX57" s="17" t="n">
        <f aca="false">AO57-F57</f>
        <v>0</v>
      </c>
      <c r="BY57" s="17" t="n">
        <f aca="false">AP57-G57</f>
        <v>0</v>
      </c>
      <c r="BZ57" s="17" t="n">
        <f aca="false">AQ57-H57</f>
        <v>0</v>
      </c>
      <c r="CA57" s="17" t="n">
        <f aca="false">AR57-I57</f>
        <v>0</v>
      </c>
      <c r="CB57" s="17" t="n">
        <f aca="false">AS57-J57</f>
        <v>0</v>
      </c>
      <c r="CC57" s="17" t="n">
        <f aca="false">AT57-K57</f>
        <v>1</v>
      </c>
      <c r="CD57" s="15" t="s">
        <v>111</v>
      </c>
      <c r="CE57" s="4"/>
      <c r="CF57" s="20"/>
      <c r="CG57" s="20"/>
      <c r="CH57" s="20"/>
      <c r="CI57" s="20"/>
      <c r="CJ57" s="20"/>
      <c r="CK57" s="20"/>
    </row>
    <row r="58" customFormat="false" ht="33.75" hidden="false" customHeight="false" outlineLevel="0" collapsed="false">
      <c r="A58" s="27" t="s">
        <v>184</v>
      </c>
      <c r="B58" s="22" t="s">
        <v>194</v>
      </c>
      <c r="C58" s="23" t="s">
        <v>195</v>
      </c>
      <c r="D58" s="15" t="s">
        <v>111</v>
      </c>
      <c r="E58" s="16" t="n">
        <f aca="false">+L58+S58+Z58+AG58</f>
        <v>0</v>
      </c>
      <c r="F58" s="16" t="n">
        <f aca="false">+M58+T58+AA58+AH58</f>
        <v>0</v>
      </c>
      <c r="G58" s="16" t="n">
        <f aca="false">+N58+U58+AB58+AI58</f>
        <v>1.959</v>
      </c>
      <c r="H58" s="16" t="n">
        <f aca="false">+O58+V58+AC58+AJ58</f>
        <v>0</v>
      </c>
      <c r="I58" s="16" t="n">
        <f aca="false">+P58+W58+AD58+AK58</f>
        <v>0</v>
      </c>
      <c r="J58" s="16" t="n">
        <f aca="false">+Q58+X58+AE58+AL58</f>
        <v>0</v>
      </c>
      <c r="K58" s="16" t="n">
        <f aca="false">+R58+Y58+AF58+AM58</f>
        <v>0</v>
      </c>
      <c r="L58" s="16" t="n">
        <v>0</v>
      </c>
      <c r="M58" s="16" t="n">
        <f aca="false">AV58</f>
        <v>0</v>
      </c>
      <c r="N58" s="16" t="n">
        <f aca="false">IF(K58&lt;&gt;0,CD58,0)</f>
        <v>0</v>
      </c>
      <c r="O58" s="16" t="n">
        <f aca="false">AX58</f>
        <v>0</v>
      </c>
      <c r="P58" s="16" t="n">
        <f aca="false">IF(M58&lt;&gt;0,CF58,0)</f>
        <v>0</v>
      </c>
      <c r="Q58" s="16" t="n">
        <f aca="false">AZ58</f>
        <v>0</v>
      </c>
      <c r="R58" s="16" t="n">
        <v>0</v>
      </c>
      <c r="S58" s="16" t="n">
        <v>0</v>
      </c>
      <c r="T58" s="16" t="n">
        <f aca="false">BC58</f>
        <v>0</v>
      </c>
      <c r="U58" s="16" t="n">
        <f aca="false">IF(R58&lt;&gt;0,CK58,0)</f>
        <v>0</v>
      </c>
      <c r="V58" s="16" t="n">
        <f aca="false">BE58</f>
        <v>0</v>
      </c>
      <c r="W58" s="16" t="n">
        <v>0</v>
      </c>
      <c r="X58" s="16" t="n">
        <f aca="false">BG58</f>
        <v>0</v>
      </c>
      <c r="Y58" s="16" t="n">
        <v>0</v>
      </c>
      <c r="Z58" s="16" t="n">
        <v>0</v>
      </c>
      <c r="AA58" s="16" t="n">
        <f aca="false">BJ58</f>
        <v>0</v>
      </c>
      <c r="AB58" s="16" t="n">
        <v>0</v>
      </c>
      <c r="AC58" s="16" t="n">
        <f aca="false">BL58</f>
        <v>0</v>
      </c>
      <c r="AD58" s="16" t="n">
        <v>0</v>
      </c>
      <c r="AE58" s="16" t="n">
        <f aca="false">BN58</f>
        <v>0</v>
      </c>
      <c r="AF58" s="16" t="n">
        <v>0</v>
      </c>
      <c r="AG58" s="19" t="n">
        <v>0</v>
      </c>
      <c r="AH58" s="16" t="n">
        <v>0</v>
      </c>
      <c r="AI58" s="28" t="n">
        <f aca="false">INDEX([1]Лист1!AI$1:AI$1048576,MATCH(A58,[1]Лист1!A$1:A$1048576,0))</f>
        <v>1.959</v>
      </c>
      <c r="AJ58" s="16" t="n">
        <f aca="false">BS58</f>
        <v>0</v>
      </c>
      <c r="AK58" s="19" t="n">
        <f aca="false">CI58-P58-W58-AD58</f>
        <v>0</v>
      </c>
      <c r="AL58" s="19" t="n">
        <f aca="false">CJ58-Q58-X58-AE58</f>
        <v>0</v>
      </c>
      <c r="AM58" s="19" t="n">
        <v>0</v>
      </c>
      <c r="AN58" s="16" t="n">
        <f aca="false">AU58+BB58+BI58+BP58</f>
        <v>0</v>
      </c>
      <c r="AO58" s="16" t="n">
        <f aca="false">AV58+BC58+BJ58+BQ58</f>
        <v>0</v>
      </c>
      <c r="AP58" s="16" t="n">
        <f aca="false">AW58+BD58+BK58+BR58</f>
        <v>0.286</v>
      </c>
      <c r="AQ58" s="16" t="n">
        <f aca="false">AX58+BE58+BL58+BS58</f>
        <v>0</v>
      </c>
      <c r="AR58" s="16" t="n">
        <f aca="false">AY58+BF58+BM58+BT58</f>
        <v>0</v>
      </c>
      <c r="AS58" s="16" t="n">
        <f aca="false">AZ58+BG58+BN58+BU58</f>
        <v>0</v>
      </c>
      <c r="AT58" s="16" t="n">
        <f aca="false">BA58+BH58+BO58+BV58</f>
        <v>0</v>
      </c>
      <c r="AU58" s="19" t="n">
        <v>0</v>
      </c>
      <c r="AV58" s="19" t="n">
        <v>0</v>
      </c>
      <c r="AW58" s="19" t="n">
        <v>0</v>
      </c>
      <c r="AX58" s="19" t="n">
        <v>0</v>
      </c>
      <c r="AY58" s="19" t="n">
        <v>0</v>
      </c>
      <c r="AZ58" s="19" t="n">
        <v>0</v>
      </c>
      <c r="BA58" s="19" t="n">
        <v>0</v>
      </c>
      <c r="BB58" s="19" t="n">
        <v>0</v>
      </c>
      <c r="BC58" s="19" t="n">
        <v>0</v>
      </c>
      <c r="BD58" s="19" t="n">
        <v>0</v>
      </c>
      <c r="BE58" s="19" t="n">
        <v>0</v>
      </c>
      <c r="BF58" s="19" t="n">
        <v>0</v>
      </c>
      <c r="BG58" s="19" t="n">
        <v>0</v>
      </c>
      <c r="BH58" s="19" t="n">
        <v>0</v>
      </c>
      <c r="BI58" s="19" t="n">
        <v>0</v>
      </c>
      <c r="BJ58" s="19" t="n">
        <v>0</v>
      </c>
      <c r="BK58" s="19" t="n">
        <v>0</v>
      </c>
      <c r="BL58" s="19" t="n">
        <v>0</v>
      </c>
      <c r="BM58" s="19" t="n">
        <v>0</v>
      </c>
      <c r="BN58" s="19" t="n">
        <v>0</v>
      </c>
      <c r="BO58" s="19" t="n">
        <v>0</v>
      </c>
      <c r="BP58" s="19" t="n">
        <v>0</v>
      </c>
      <c r="BQ58" s="19" t="n">
        <v>0</v>
      </c>
      <c r="BR58" s="19" t="n">
        <v>0.286</v>
      </c>
      <c r="BS58" s="19" t="n">
        <v>0</v>
      </c>
      <c r="BT58" s="19" t="n">
        <v>0</v>
      </c>
      <c r="BU58" s="19" t="n">
        <v>0</v>
      </c>
      <c r="BV58" s="19" t="n">
        <v>0</v>
      </c>
      <c r="BW58" s="17" t="n">
        <f aca="false">AN58-E58</f>
        <v>0</v>
      </c>
      <c r="BX58" s="17" t="n">
        <f aca="false">AO58-F58</f>
        <v>0</v>
      </c>
      <c r="BY58" s="17" t="n">
        <f aca="false">AP58-G58</f>
        <v>-1.673</v>
      </c>
      <c r="BZ58" s="17" t="n">
        <f aca="false">AQ58-H58</f>
        <v>0</v>
      </c>
      <c r="CA58" s="17" t="n">
        <f aca="false">AR58-I58</f>
        <v>0</v>
      </c>
      <c r="CB58" s="17" t="n">
        <f aca="false">AS58-J58</f>
        <v>0</v>
      </c>
      <c r="CC58" s="17" t="n">
        <f aca="false">AT58-K58</f>
        <v>0</v>
      </c>
      <c r="CD58" s="15" t="s">
        <v>111</v>
      </c>
      <c r="CE58" s="4"/>
      <c r="CF58" s="20"/>
      <c r="CG58" s="20"/>
      <c r="CH58" s="20"/>
      <c r="CI58" s="20"/>
      <c r="CJ58" s="20"/>
      <c r="CK58" s="20"/>
    </row>
    <row r="59" customFormat="false" ht="31.95" hidden="false" customHeight="false" outlineLevel="0" collapsed="false">
      <c r="A59" s="27" t="s">
        <v>184</v>
      </c>
      <c r="B59" s="22" t="s">
        <v>196</v>
      </c>
      <c r="C59" s="23" t="s">
        <v>197</v>
      </c>
      <c r="D59" s="15" t="s">
        <v>111</v>
      </c>
      <c r="E59" s="16" t="n">
        <f aca="false">+L59+S59+Z59+AG59</f>
        <v>0</v>
      </c>
      <c r="F59" s="16" t="n">
        <f aca="false">+M59+T59+AA59+AH59</f>
        <v>0</v>
      </c>
      <c r="G59" s="16" t="n">
        <f aca="false">+N59+U59+AB59+AI59</f>
        <v>1.959</v>
      </c>
      <c r="H59" s="16" t="n">
        <f aca="false">+O59+V59+AC59+AJ59</f>
        <v>0</v>
      </c>
      <c r="I59" s="16" t="n">
        <f aca="false">+P59+W59+AD59+AK59</f>
        <v>0</v>
      </c>
      <c r="J59" s="16" t="n">
        <f aca="false">+Q59+X59+AE59+AL59</f>
        <v>0</v>
      </c>
      <c r="K59" s="16" t="n">
        <f aca="false">+R59+Y59+AF59+AM59</f>
        <v>0</v>
      </c>
      <c r="L59" s="16" t="n">
        <v>0</v>
      </c>
      <c r="M59" s="16" t="n">
        <f aca="false">AV59</f>
        <v>0</v>
      </c>
      <c r="N59" s="16" t="n">
        <f aca="false">IF(K59&lt;&gt;0,CD59,0)</f>
        <v>0</v>
      </c>
      <c r="O59" s="16" t="n">
        <f aca="false">AX59</f>
        <v>0</v>
      </c>
      <c r="P59" s="16" t="n">
        <f aca="false">IF(M59&lt;&gt;0,CF59,0)</f>
        <v>0</v>
      </c>
      <c r="Q59" s="16" t="n">
        <f aca="false">AZ59</f>
        <v>0</v>
      </c>
      <c r="R59" s="16" t="n">
        <v>0</v>
      </c>
      <c r="S59" s="16" t="n">
        <v>0</v>
      </c>
      <c r="T59" s="16" t="n">
        <f aca="false">BC59</f>
        <v>0</v>
      </c>
      <c r="U59" s="16" t="n">
        <f aca="false">IF(R59&lt;&gt;0,CK59,0)</f>
        <v>0</v>
      </c>
      <c r="V59" s="16" t="n">
        <f aca="false">BE59</f>
        <v>0</v>
      </c>
      <c r="W59" s="16" t="n">
        <v>0</v>
      </c>
      <c r="X59" s="16" t="n">
        <f aca="false">BG59</f>
        <v>0</v>
      </c>
      <c r="Y59" s="16" t="n">
        <v>0</v>
      </c>
      <c r="Z59" s="16" t="n">
        <v>0</v>
      </c>
      <c r="AA59" s="16" t="n">
        <f aca="false">BJ59</f>
        <v>0</v>
      </c>
      <c r="AB59" s="16" t="n">
        <v>0</v>
      </c>
      <c r="AC59" s="16" t="n">
        <f aca="false">BL59</f>
        <v>0</v>
      </c>
      <c r="AD59" s="16" t="n">
        <v>0</v>
      </c>
      <c r="AE59" s="16" t="n">
        <f aca="false">BN59</f>
        <v>0</v>
      </c>
      <c r="AF59" s="16" t="n">
        <v>0</v>
      </c>
      <c r="AG59" s="19" t="n">
        <v>0</v>
      </c>
      <c r="AH59" s="16" t="n">
        <v>0</v>
      </c>
      <c r="AI59" s="28" t="n">
        <f aca="false">INDEX([1]Лист1!AI$1:AI$1048576,MATCH(A59,[1]Лист1!A$1:A$1048576,0))</f>
        <v>1.959</v>
      </c>
      <c r="AJ59" s="16" t="n">
        <f aca="false">BS59</f>
        <v>0</v>
      </c>
      <c r="AK59" s="19" t="n">
        <f aca="false">CI59-P59-W59-AD59</f>
        <v>0</v>
      </c>
      <c r="AL59" s="19" t="n">
        <f aca="false">CJ59-Q59-X59-AE59</f>
        <v>0</v>
      </c>
      <c r="AM59" s="19" t="n">
        <v>0</v>
      </c>
      <c r="AN59" s="16" t="n">
        <f aca="false">AU59+BB59+BI59+BP59</f>
        <v>0</v>
      </c>
      <c r="AO59" s="16" t="n">
        <f aca="false">AV59+BC59+BJ59+BQ59</f>
        <v>0</v>
      </c>
      <c r="AP59" s="16" t="n">
        <f aca="false">AW59+BD59+BK59+BR59</f>
        <v>0</v>
      </c>
      <c r="AQ59" s="16" t="n">
        <f aca="false">AX59+BE59+BL59+BS59</f>
        <v>0</v>
      </c>
      <c r="AR59" s="16" t="n">
        <f aca="false">AY59+BF59+BM59+BT59</f>
        <v>0</v>
      </c>
      <c r="AS59" s="16" t="n">
        <f aca="false">AZ59+BG59+BN59+BU59</f>
        <v>0</v>
      </c>
      <c r="AT59" s="16" t="n">
        <f aca="false">BA59+BH59+BO59+BV59</f>
        <v>1</v>
      </c>
      <c r="AU59" s="19" t="n">
        <v>0</v>
      </c>
      <c r="AV59" s="19" t="n">
        <v>0</v>
      </c>
      <c r="AW59" s="19" t="n">
        <v>0</v>
      </c>
      <c r="AX59" s="19" t="n">
        <v>0</v>
      </c>
      <c r="AY59" s="19" t="n">
        <v>0</v>
      </c>
      <c r="AZ59" s="19" t="n">
        <v>0</v>
      </c>
      <c r="BA59" s="19" t="n">
        <v>0</v>
      </c>
      <c r="BB59" s="19" t="n">
        <v>0</v>
      </c>
      <c r="BC59" s="19" t="n">
        <v>0</v>
      </c>
      <c r="BD59" s="19" t="n">
        <v>0</v>
      </c>
      <c r="BE59" s="19" t="n">
        <v>0</v>
      </c>
      <c r="BF59" s="19" t="n">
        <v>0</v>
      </c>
      <c r="BG59" s="19" t="n">
        <v>0</v>
      </c>
      <c r="BH59" s="19" t="n">
        <v>0</v>
      </c>
      <c r="BI59" s="19" t="n">
        <v>0</v>
      </c>
      <c r="BJ59" s="19" t="n">
        <v>0</v>
      </c>
      <c r="BK59" s="19" t="n">
        <v>0</v>
      </c>
      <c r="BL59" s="19" t="n">
        <v>0</v>
      </c>
      <c r="BM59" s="19" t="n">
        <v>0</v>
      </c>
      <c r="BN59" s="19" t="n">
        <v>0</v>
      </c>
      <c r="BO59" s="19" t="n">
        <v>1</v>
      </c>
      <c r="BP59" s="19" t="n">
        <v>0</v>
      </c>
      <c r="BQ59" s="19" t="n">
        <v>0</v>
      </c>
      <c r="BR59" s="19" t="n">
        <v>0</v>
      </c>
      <c r="BS59" s="19" t="n">
        <v>0</v>
      </c>
      <c r="BT59" s="19" t="n">
        <v>0</v>
      </c>
      <c r="BU59" s="19" t="n">
        <v>0</v>
      </c>
      <c r="BV59" s="19" t="n">
        <v>0</v>
      </c>
      <c r="BW59" s="17" t="n">
        <f aca="false">AN59-E59</f>
        <v>0</v>
      </c>
      <c r="BX59" s="17" t="n">
        <f aca="false">AO59-F59</f>
        <v>0</v>
      </c>
      <c r="BY59" s="17" t="n">
        <f aca="false">AP59-G59</f>
        <v>-1.959</v>
      </c>
      <c r="BZ59" s="17" t="n">
        <f aca="false">AQ59-H59</f>
        <v>0</v>
      </c>
      <c r="CA59" s="17" t="n">
        <f aca="false">AR59-I59</f>
        <v>0</v>
      </c>
      <c r="CB59" s="17" t="n">
        <f aca="false">AS59-J59</f>
        <v>0</v>
      </c>
      <c r="CC59" s="17" t="n">
        <f aca="false">AT59-K59</f>
        <v>1</v>
      </c>
      <c r="CD59" s="15" t="s">
        <v>111</v>
      </c>
      <c r="CE59" s="4"/>
      <c r="CF59" s="20"/>
      <c r="CG59" s="20"/>
      <c r="CH59" s="20"/>
      <c r="CI59" s="20"/>
      <c r="CJ59" s="20"/>
      <c r="CK59" s="20"/>
    </row>
    <row r="60" customFormat="false" ht="44.4" hidden="false" customHeight="false" outlineLevel="0" collapsed="false">
      <c r="A60" s="27" t="s">
        <v>184</v>
      </c>
      <c r="B60" s="22" t="s">
        <v>198</v>
      </c>
      <c r="C60" s="23" t="s">
        <v>199</v>
      </c>
      <c r="D60" s="15" t="s">
        <v>111</v>
      </c>
      <c r="E60" s="16" t="n">
        <f aca="false">+L60+S60+Z60+AG60</f>
        <v>0</v>
      </c>
      <c r="F60" s="16" t="n">
        <f aca="false">+M60+T60+AA60+AH60</f>
        <v>0</v>
      </c>
      <c r="G60" s="16" t="n">
        <f aca="false">+N60+U60+AB60+AI60</f>
        <v>1.959</v>
      </c>
      <c r="H60" s="16" t="n">
        <f aca="false">+O60+V60+AC60+AJ60</f>
        <v>0</v>
      </c>
      <c r="I60" s="16" t="n">
        <f aca="false">+P60+W60+AD60+AK60</f>
        <v>0</v>
      </c>
      <c r="J60" s="16" t="n">
        <f aca="false">+Q60+X60+AE60+AL60</f>
        <v>0</v>
      </c>
      <c r="K60" s="16" t="n">
        <f aca="false">+R60+Y60+AF60+AM60</f>
        <v>0</v>
      </c>
      <c r="L60" s="16" t="n">
        <v>0</v>
      </c>
      <c r="M60" s="16" t="n">
        <f aca="false">AV60</f>
        <v>0</v>
      </c>
      <c r="N60" s="16" t="n">
        <f aca="false">IF(K60&lt;&gt;0,CD60,0)</f>
        <v>0</v>
      </c>
      <c r="O60" s="16" t="n">
        <f aca="false">AX60</f>
        <v>0</v>
      </c>
      <c r="P60" s="16" t="n">
        <f aca="false">IF(M60&lt;&gt;0,CF60,0)</f>
        <v>0</v>
      </c>
      <c r="Q60" s="16" t="n">
        <f aca="false">AZ60</f>
        <v>0</v>
      </c>
      <c r="R60" s="16" t="n">
        <v>0</v>
      </c>
      <c r="S60" s="16" t="n">
        <v>0</v>
      </c>
      <c r="T60" s="16" t="n">
        <f aca="false">BC60</f>
        <v>0</v>
      </c>
      <c r="U60" s="16" t="n">
        <f aca="false">IF(R60&lt;&gt;0,CK60,0)</f>
        <v>0</v>
      </c>
      <c r="V60" s="16" t="n">
        <f aca="false">BE60</f>
        <v>0</v>
      </c>
      <c r="W60" s="16" t="n">
        <v>0</v>
      </c>
      <c r="X60" s="16" t="n">
        <f aca="false">BG60</f>
        <v>0</v>
      </c>
      <c r="Y60" s="16" t="n">
        <v>0</v>
      </c>
      <c r="Z60" s="16" t="n">
        <v>0</v>
      </c>
      <c r="AA60" s="16" t="n">
        <f aca="false">BJ60</f>
        <v>0</v>
      </c>
      <c r="AB60" s="16" t="n">
        <v>0</v>
      </c>
      <c r="AC60" s="16" t="n">
        <f aca="false">BL60</f>
        <v>0</v>
      </c>
      <c r="AD60" s="16" t="n">
        <v>0</v>
      </c>
      <c r="AE60" s="16" t="n">
        <f aca="false">BN60</f>
        <v>0</v>
      </c>
      <c r="AF60" s="16" t="n">
        <v>0</v>
      </c>
      <c r="AG60" s="19" t="n">
        <v>0</v>
      </c>
      <c r="AH60" s="16" t="n">
        <v>0</v>
      </c>
      <c r="AI60" s="28" t="n">
        <f aca="false">INDEX([1]Лист1!AI$1:AI$1048576,MATCH(A60,[1]Лист1!A$1:A$1048576,0))</f>
        <v>1.959</v>
      </c>
      <c r="AJ60" s="16" t="n">
        <f aca="false">BS60</f>
        <v>0</v>
      </c>
      <c r="AK60" s="19" t="n">
        <f aca="false">CI60-P60-W60-AD60</f>
        <v>0</v>
      </c>
      <c r="AL60" s="19" t="n">
        <f aca="false">CJ60-Q60-X60-AE60</f>
        <v>0</v>
      </c>
      <c r="AM60" s="19" t="n">
        <v>0</v>
      </c>
      <c r="AN60" s="16" t="n">
        <f aca="false">AU60+BB60+BI60+BP60</f>
        <v>0</v>
      </c>
      <c r="AO60" s="16" t="n">
        <f aca="false">AV60+BC60+BJ60+BQ60</f>
        <v>0</v>
      </c>
      <c r="AP60" s="16" t="n">
        <f aca="false">AW60+BD60+BK60+BR60</f>
        <v>0</v>
      </c>
      <c r="AQ60" s="16" t="n">
        <f aca="false">AX60+BE60+BL60+BS60</f>
        <v>0</v>
      </c>
      <c r="AR60" s="16" t="n">
        <f aca="false">AY60+BF60+BM60+BT60</f>
        <v>0.03</v>
      </c>
      <c r="AS60" s="16" t="n">
        <f aca="false">AZ60+BG60+BN60+BU60</f>
        <v>0</v>
      </c>
      <c r="AT60" s="16" t="n">
        <f aca="false">BA60+BH60+BO60+BV60</f>
        <v>0</v>
      </c>
      <c r="AU60" s="19" t="n">
        <v>0</v>
      </c>
      <c r="AV60" s="19" t="n">
        <v>0</v>
      </c>
      <c r="AW60" s="19" t="n">
        <v>0</v>
      </c>
      <c r="AX60" s="19" t="n">
        <v>0</v>
      </c>
      <c r="AY60" s="19" t="n">
        <v>0</v>
      </c>
      <c r="AZ60" s="19" t="n">
        <v>0</v>
      </c>
      <c r="BA60" s="19" t="n">
        <v>0</v>
      </c>
      <c r="BB60" s="19" t="n">
        <v>0</v>
      </c>
      <c r="BC60" s="19" t="n">
        <v>0</v>
      </c>
      <c r="BD60" s="19" t="n">
        <v>0</v>
      </c>
      <c r="BE60" s="19" t="n">
        <v>0</v>
      </c>
      <c r="BF60" s="19" t="n">
        <v>0</v>
      </c>
      <c r="BG60" s="19" t="n">
        <v>0</v>
      </c>
      <c r="BH60" s="19" t="n">
        <v>0</v>
      </c>
      <c r="BI60" s="19" t="n">
        <v>0</v>
      </c>
      <c r="BJ60" s="19" t="n">
        <v>0</v>
      </c>
      <c r="BK60" s="19" t="n">
        <v>0</v>
      </c>
      <c r="BL60" s="19" t="n">
        <v>0</v>
      </c>
      <c r="BM60" s="19" t="n">
        <v>0</v>
      </c>
      <c r="BN60" s="19" t="n">
        <v>0</v>
      </c>
      <c r="BO60" s="19" t="n">
        <v>0</v>
      </c>
      <c r="BP60" s="19" t="n">
        <v>0</v>
      </c>
      <c r="BQ60" s="19" t="n">
        <v>0</v>
      </c>
      <c r="BR60" s="19" t="n">
        <v>0</v>
      </c>
      <c r="BS60" s="19" t="n">
        <v>0</v>
      </c>
      <c r="BT60" s="19" t="n">
        <v>0.03</v>
      </c>
      <c r="BU60" s="19" t="n">
        <v>0</v>
      </c>
      <c r="BV60" s="19" t="n">
        <v>0</v>
      </c>
      <c r="BW60" s="17" t="n">
        <f aca="false">AN60-E60</f>
        <v>0</v>
      </c>
      <c r="BX60" s="17" t="n">
        <f aca="false">AO60-F60</f>
        <v>0</v>
      </c>
      <c r="BY60" s="17" t="n">
        <f aca="false">AP60-G60</f>
        <v>-1.959</v>
      </c>
      <c r="BZ60" s="17" t="n">
        <f aca="false">AQ60-H60</f>
        <v>0</v>
      </c>
      <c r="CA60" s="17" t="n">
        <f aca="false">AR60-I60</f>
        <v>0.03</v>
      </c>
      <c r="CB60" s="17" t="n">
        <f aca="false">AS60-J60</f>
        <v>0</v>
      </c>
      <c r="CC60" s="17" t="n">
        <f aca="false">AT60-K60</f>
        <v>0</v>
      </c>
      <c r="CD60" s="15" t="s">
        <v>111</v>
      </c>
      <c r="CE60" s="4"/>
      <c r="CF60" s="20"/>
      <c r="CG60" s="20"/>
      <c r="CH60" s="20"/>
      <c r="CI60" s="20"/>
      <c r="CJ60" s="20"/>
      <c r="CK60" s="20"/>
    </row>
    <row r="61" customFormat="false" ht="31.95" hidden="false" customHeight="false" outlineLevel="0" collapsed="false">
      <c r="A61" s="27" t="s">
        <v>184</v>
      </c>
      <c r="B61" s="22" t="s">
        <v>200</v>
      </c>
      <c r="C61" s="23" t="s">
        <v>201</v>
      </c>
      <c r="D61" s="15" t="s">
        <v>111</v>
      </c>
      <c r="E61" s="16" t="n">
        <f aca="false">+L61+S61+Z61+AG61</f>
        <v>0</v>
      </c>
      <c r="F61" s="16" t="n">
        <f aca="false">+M61+T61+AA61+AH61</f>
        <v>0</v>
      </c>
      <c r="G61" s="16" t="n">
        <f aca="false">+N61+U61+AB61+AI61</f>
        <v>2.003</v>
      </c>
      <c r="H61" s="16" t="n">
        <f aca="false">+O61+V61+AC61+AJ61</f>
        <v>0</v>
      </c>
      <c r="I61" s="16" t="n">
        <f aca="false">+P61+W61+AD61+AK61</f>
        <v>0</v>
      </c>
      <c r="J61" s="16" t="n">
        <f aca="false">+Q61+X61+AE61+AL61</f>
        <v>0</v>
      </c>
      <c r="K61" s="16" t="n">
        <f aca="false">+R61+Y61+AF61+AM61</f>
        <v>0</v>
      </c>
      <c r="L61" s="16" t="n">
        <v>0</v>
      </c>
      <c r="M61" s="16" t="n">
        <f aca="false">AV61</f>
        <v>0</v>
      </c>
      <c r="N61" s="16" t="n">
        <f aca="false">IF(K61&lt;&gt;0,CD61,0)</f>
        <v>0</v>
      </c>
      <c r="O61" s="16" t="n">
        <f aca="false">AX61</f>
        <v>0</v>
      </c>
      <c r="P61" s="16" t="n">
        <f aca="false">IF(M61&lt;&gt;0,CF61,0)</f>
        <v>0</v>
      </c>
      <c r="Q61" s="16" t="n">
        <f aca="false">AZ61</f>
        <v>0</v>
      </c>
      <c r="R61" s="16" t="n">
        <v>0</v>
      </c>
      <c r="S61" s="16" t="n">
        <v>0</v>
      </c>
      <c r="T61" s="16" t="n">
        <f aca="false">BC61</f>
        <v>0</v>
      </c>
      <c r="U61" s="16" t="n">
        <f aca="false">IF(R61&lt;&gt;0,CK61,0)</f>
        <v>0</v>
      </c>
      <c r="V61" s="16" t="n">
        <f aca="false">BE61</f>
        <v>0</v>
      </c>
      <c r="W61" s="16" t="n">
        <v>0</v>
      </c>
      <c r="X61" s="16" t="n">
        <f aca="false">BG61</f>
        <v>0</v>
      </c>
      <c r="Y61" s="16" t="n">
        <v>0</v>
      </c>
      <c r="Z61" s="16" t="n">
        <v>0</v>
      </c>
      <c r="AA61" s="16" t="n">
        <f aca="false">BJ61</f>
        <v>0</v>
      </c>
      <c r="AB61" s="16" t="n">
        <v>0.044</v>
      </c>
      <c r="AC61" s="16" t="n">
        <f aca="false">BL61</f>
        <v>0</v>
      </c>
      <c r="AD61" s="16" t="n">
        <v>0</v>
      </c>
      <c r="AE61" s="16" t="n">
        <f aca="false">BN61</f>
        <v>0</v>
      </c>
      <c r="AF61" s="16" t="n">
        <v>0</v>
      </c>
      <c r="AG61" s="19" t="n">
        <v>0</v>
      </c>
      <c r="AH61" s="16" t="n">
        <v>0</v>
      </c>
      <c r="AI61" s="28" t="n">
        <f aca="false">INDEX([1]Лист1!AI$1:AI$1048576,MATCH(A61,[1]Лист1!A$1:A$1048576,0))</f>
        <v>1.959</v>
      </c>
      <c r="AJ61" s="16" t="n">
        <f aca="false">BS61</f>
        <v>0</v>
      </c>
      <c r="AK61" s="19" t="n">
        <f aca="false">CI61-P61-W61-AD61</f>
        <v>0</v>
      </c>
      <c r="AL61" s="19" t="n">
        <f aca="false">CJ61-Q61-X61-AE61</f>
        <v>0</v>
      </c>
      <c r="AM61" s="19" t="n">
        <v>0</v>
      </c>
      <c r="AN61" s="16" t="n">
        <f aca="false">AU61+BB61+BI61+BP61</f>
        <v>0</v>
      </c>
      <c r="AO61" s="16" t="n">
        <f aca="false">AV61+BC61+BJ61+BQ61</f>
        <v>0</v>
      </c>
      <c r="AP61" s="16" t="n">
        <f aca="false">AW61+BD61+BK61+BR61</f>
        <v>0.044</v>
      </c>
      <c r="AQ61" s="16" t="n">
        <f aca="false">AX61+BE61+BL61+BS61</f>
        <v>0</v>
      </c>
      <c r="AR61" s="16" t="n">
        <f aca="false">AY61+BF61+BM61+BT61</f>
        <v>0</v>
      </c>
      <c r="AS61" s="16" t="n">
        <f aca="false">AZ61+BG61+BN61+BU61</f>
        <v>0</v>
      </c>
      <c r="AT61" s="16" t="n">
        <f aca="false">BA61+BH61+BO61+BV61</f>
        <v>0</v>
      </c>
      <c r="AU61" s="19" t="n">
        <v>0</v>
      </c>
      <c r="AV61" s="19" t="n">
        <v>0</v>
      </c>
      <c r="AW61" s="19" t="n">
        <v>0</v>
      </c>
      <c r="AX61" s="19" t="n">
        <v>0</v>
      </c>
      <c r="AY61" s="19" t="n">
        <v>0</v>
      </c>
      <c r="AZ61" s="19" t="n">
        <v>0</v>
      </c>
      <c r="BA61" s="19" t="n">
        <v>0</v>
      </c>
      <c r="BB61" s="19" t="n">
        <v>0</v>
      </c>
      <c r="BC61" s="19" t="n">
        <v>0</v>
      </c>
      <c r="BD61" s="19" t="n">
        <v>0</v>
      </c>
      <c r="BE61" s="19" t="n">
        <v>0</v>
      </c>
      <c r="BF61" s="19" t="n">
        <v>0</v>
      </c>
      <c r="BG61" s="19" t="n">
        <v>0</v>
      </c>
      <c r="BH61" s="19" t="n">
        <v>0</v>
      </c>
      <c r="BI61" s="19" t="n">
        <v>0</v>
      </c>
      <c r="BJ61" s="19" t="n">
        <v>0</v>
      </c>
      <c r="BK61" s="19" t="n">
        <v>0.044</v>
      </c>
      <c r="BL61" s="19" t="n">
        <v>0</v>
      </c>
      <c r="BM61" s="19" t="n">
        <v>0</v>
      </c>
      <c r="BN61" s="19" t="n">
        <v>0</v>
      </c>
      <c r="BO61" s="19" t="n">
        <v>0</v>
      </c>
      <c r="BP61" s="19" t="n">
        <v>0</v>
      </c>
      <c r="BQ61" s="19" t="n">
        <v>0</v>
      </c>
      <c r="BR61" s="19" t="n">
        <v>0</v>
      </c>
      <c r="BS61" s="19" t="n">
        <v>0</v>
      </c>
      <c r="BT61" s="19" t="n">
        <v>0</v>
      </c>
      <c r="BU61" s="19" t="n">
        <v>0</v>
      </c>
      <c r="BV61" s="19" t="n">
        <v>0</v>
      </c>
      <c r="BW61" s="17" t="n">
        <f aca="false">AN61-E61</f>
        <v>0</v>
      </c>
      <c r="BX61" s="17" t="n">
        <f aca="false">AO61-F61</f>
        <v>0</v>
      </c>
      <c r="BY61" s="17" t="n">
        <f aca="false">AP61-G61</f>
        <v>-1.959</v>
      </c>
      <c r="BZ61" s="17" t="n">
        <f aca="false">AQ61-H61</f>
        <v>0</v>
      </c>
      <c r="CA61" s="17" t="n">
        <f aca="false">AR61-I61</f>
        <v>0</v>
      </c>
      <c r="CB61" s="17" t="n">
        <f aca="false">AS61-J61</f>
        <v>0</v>
      </c>
      <c r="CC61" s="17" t="n">
        <f aca="false">AT61-K61</f>
        <v>0</v>
      </c>
      <c r="CD61" s="15" t="s">
        <v>111</v>
      </c>
      <c r="CE61" s="4"/>
      <c r="CF61" s="20"/>
      <c r="CG61" s="20"/>
      <c r="CH61" s="20"/>
      <c r="CI61" s="20"/>
      <c r="CJ61" s="20"/>
      <c r="CK61" s="20"/>
    </row>
    <row r="62" customFormat="false" ht="23.05" hidden="false" customHeight="false" outlineLevel="0" collapsed="false">
      <c r="A62" s="27" t="s">
        <v>184</v>
      </c>
      <c r="B62" s="22" t="s">
        <v>202</v>
      </c>
      <c r="C62" s="23" t="s">
        <v>203</v>
      </c>
      <c r="D62" s="15" t="s">
        <v>111</v>
      </c>
      <c r="E62" s="16" t="n">
        <f aca="false">+L62+S62+Z62+AG62</f>
        <v>0</v>
      </c>
      <c r="F62" s="16" t="n">
        <f aca="false">+M62+T62+AA62+AH62</f>
        <v>0</v>
      </c>
      <c r="G62" s="16" t="n">
        <f aca="false">+N62+U62+AB62+AI62</f>
        <v>1.959</v>
      </c>
      <c r="H62" s="16" t="n">
        <f aca="false">+O62+V62+AC62+AJ62</f>
        <v>0</v>
      </c>
      <c r="I62" s="16" t="n">
        <f aca="false">+P62+W62+AD62+AK62</f>
        <v>0</v>
      </c>
      <c r="J62" s="16" t="n">
        <f aca="false">+Q62+X62+AE62+AL62</f>
        <v>0</v>
      </c>
      <c r="K62" s="16" t="n">
        <f aca="false">+R62+Y62+AF62+AM62</f>
        <v>0</v>
      </c>
      <c r="L62" s="16" t="n">
        <v>0</v>
      </c>
      <c r="M62" s="16" t="n">
        <f aca="false">AV62</f>
        <v>0</v>
      </c>
      <c r="N62" s="16" t="n">
        <f aca="false">IF(K62&lt;&gt;0,CD62,0)</f>
        <v>0</v>
      </c>
      <c r="O62" s="16" t="n">
        <f aca="false">AX62</f>
        <v>0</v>
      </c>
      <c r="P62" s="16" t="n">
        <f aca="false">IF(M62&lt;&gt;0,CF62,0)</f>
        <v>0</v>
      </c>
      <c r="Q62" s="16" t="n">
        <f aca="false">AZ62</f>
        <v>0</v>
      </c>
      <c r="R62" s="16" t="n">
        <v>0</v>
      </c>
      <c r="S62" s="16" t="n">
        <v>0</v>
      </c>
      <c r="T62" s="16" t="n">
        <f aca="false">BC62</f>
        <v>0</v>
      </c>
      <c r="U62" s="16" t="n">
        <f aca="false">IF(R62&lt;&gt;0,CK62,0)</f>
        <v>0</v>
      </c>
      <c r="V62" s="16" t="n">
        <f aca="false">BE62</f>
        <v>0</v>
      </c>
      <c r="W62" s="16" t="n">
        <v>0</v>
      </c>
      <c r="X62" s="16" t="n">
        <f aca="false">BG62</f>
        <v>0</v>
      </c>
      <c r="Y62" s="16" t="n">
        <v>0</v>
      </c>
      <c r="Z62" s="16" t="n">
        <v>0</v>
      </c>
      <c r="AA62" s="16" t="n">
        <f aca="false">BJ62</f>
        <v>0</v>
      </c>
      <c r="AB62" s="16" t="n">
        <v>0</v>
      </c>
      <c r="AC62" s="16" t="n">
        <f aca="false">BL62</f>
        <v>0</v>
      </c>
      <c r="AD62" s="16" t="n">
        <v>0</v>
      </c>
      <c r="AE62" s="16" t="n">
        <f aca="false">BN62</f>
        <v>0</v>
      </c>
      <c r="AF62" s="16" t="n">
        <v>0</v>
      </c>
      <c r="AG62" s="19" t="n">
        <v>0</v>
      </c>
      <c r="AH62" s="16" t="n">
        <v>0</v>
      </c>
      <c r="AI62" s="28" t="n">
        <f aca="false">INDEX([1]Лист1!AI$1:AI$1048576,MATCH(A62,[1]Лист1!A$1:A$1048576,0))</f>
        <v>1.959</v>
      </c>
      <c r="AJ62" s="16" t="n">
        <f aca="false">BS62</f>
        <v>0</v>
      </c>
      <c r="AK62" s="19" t="n">
        <f aca="false">CI62-P62-W62-AD62</f>
        <v>0</v>
      </c>
      <c r="AL62" s="19" t="n">
        <f aca="false">CJ62-Q62-X62-AE62</f>
        <v>0</v>
      </c>
      <c r="AM62" s="19" t="n">
        <v>0</v>
      </c>
      <c r="AN62" s="16" t="n">
        <f aca="false">AU62+BB62+BI62+BP62</f>
        <v>0</v>
      </c>
      <c r="AO62" s="16" t="n">
        <f aca="false">AV62+BC62+BJ62+BQ62</f>
        <v>0</v>
      </c>
      <c r="AP62" s="16" t="n">
        <f aca="false">AW62+BD62+BK62+BR62</f>
        <v>0</v>
      </c>
      <c r="AQ62" s="16" t="n">
        <f aca="false">AX62+BE62+BL62+BS62</f>
        <v>0</v>
      </c>
      <c r="AR62" s="16" t="n">
        <f aca="false">AY62+BF62+BM62+BT62</f>
        <v>0</v>
      </c>
      <c r="AS62" s="16" t="n">
        <f aca="false">AZ62+BG62+BN62+BU62</f>
        <v>0</v>
      </c>
      <c r="AT62" s="16" t="n">
        <f aca="false">BA62+BH62+BO62+BV62</f>
        <v>0</v>
      </c>
      <c r="AU62" s="19" t="n">
        <v>0</v>
      </c>
      <c r="AV62" s="19" t="n">
        <v>0</v>
      </c>
      <c r="AW62" s="19" t="n">
        <v>0</v>
      </c>
      <c r="AX62" s="19" t="n">
        <v>0</v>
      </c>
      <c r="AY62" s="19" t="n">
        <v>0</v>
      </c>
      <c r="AZ62" s="19" t="n">
        <v>0</v>
      </c>
      <c r="BA62" s="19" t="n">
        <v>0</v>
      </c>
      <c r="BB62" s="19" t="n">
        <v>0</v>
      </c>
      <c r="BC62" s="19" t="n">
        <v>0</v>
      </c>
      <c r="BD62" s="19" t="n">
        <v>0</v>
      </c>
      <c r="BE62" s="19" t="n">
        <v>0</v>
      </c>
      <c r="BF62" s="19" t="n">
        <v>0</v>
      </c>
      <c r="BG62" s="19" t="n">
        <v>0</v>
      </c>
      <c r="BH62" s="19" t="n">
        <v>0</v>
      </c>
      <c r="BI62" s="19" t="n">
        <v>0</v>
      </c>
      <c r="BJ62" s="19" t="n">
        <v>0</v>
      </c>
      <c r="BK62" s="19" t="n">
        <v>0</v>
      </c>
      <c r="BL62" s="19" t="n">
        <v>0</v>
      </c>
      <c r="BM62" s="19" t="n">
        <v>0</v>
      </c>
      <c r="BN62" s="19" t="n">
        <v>0</v>
      </c>
      <c r="BO62" s="19" t="n">
        <v>0</v>
      </c>
      <c r="BP62" s="19" t="n">
        <v>0</v>
      </c>
      <c r="BQ62" s="19" t="n">
        <v>0</v>
      </c>
      <c r="BR62" s="19" t="n">
        <v>0</v>
      </c>
      <c r="BS62" s="19" t="n">
        <v>0</v>
      </c>
      <c r="BT62" s="19" t="n">
        <v>0</v>
      </c>
      <c r="BU62" s="19" t="n">
        <v>0</v>
      </c>
      <c r="BV62" s="19" t="n">
        <v>0</v>
      </c>
      <c r="BW62" s="17" t="n">
        <f aca="false">AN62-E62</f>
        <v>0</v>
      </c>
      <c r="BX62" s="17" t="n">
        <f aca="false">AO62-F62</f>
        <v>0</v>
      </c>
      <c r="BY62" s="17" t="n">
        <f aca="false">AP62-G62</f>
        <v>-1.959</v>
      </c>
      <c r="BZ62" s="17" t="n">
        <f aca="false">AQ62-H62</f>
        <v>0</v>
      </c>
      <c r="CA62" s="17" t="n">
        <f aca="false">AR62-I62</f>
        <v>0</v>
      </c>
      <c r="CB62" s="17" t="n">
        <f aca="false">AS62-J62</f>
        <v>0</v>
      </c>
      <c r="CC62" s="17" t="n">
        <f aca="false">AT62-K62</f>
        <v>0</v>
      </c>
      <c r="CD62" s="15" t="s">
        <v>111</v>
      </c>
      <c r="CE62" s="4"/>
      <c r="CF62" s="20"/>
      <c r="CG62" s="20"/>
      <c r="CH62" s="20"/>
      <c r="CI62" s="20"/>
      <c r="CJ62" s="20"/>
      <c r="CK62" s="20"/>
    </row>
    <row r="63" customFormat="false" ht="23.05" hidden="false" customHeight="false" outlineLevel="0" collapsed="false">
      <c r="A63" s="27" t="s">
        <v>184</v>
      </c>
      <c r="B63" s="22" t="s">
        <v>204</v>
      </c>
      <c r="C63" s="23" t="s">
        <v>205</v>
      </c>
      <c r="D63" s="15" t="s">
        <v>111</v>
      </c>
      <c r="E63" s="16" t="n">
        <f aca="false">+L63+S63+Z63+AG63</f>
        <v>0</v>
      </c>
      <c r="F63" s="16" t="n">
        <f aca="false">+M63+T63+AA63+AH63</f>
        <v>0</v>
      </c>
      <c r="G63" s="16" t="n">
        <f aca="false">+N63+U63+AB63+AI63</f>
        <v>0</v>
      </c>
      <c r="H63" s="16" t="n">
        <f aca="false">+O63+V63+AC63+AJ63</f>
        <v>0</v>
      </c>
      <c r="I63" s="16" t="n">
        <f aca="false">+P63+W63+AD63+AK63</f>
        <v>0</v>
      </c>
      <c r="J63" s="16" t="n">
        <f aca="false">+Q63+X63+AE63+AL63</f>
        <v>0</v>
      </c>
      <c r="K63" s="16" t="n">
        <f aca="false">+R63+Y63+AF63+AM63</f>
        <v>1</v>
      </c>
      <c r="L63" s="16" t="n">
        <v>0</v>
      </c>
      <c r="M63" s="16" t="n">
        <f aca="false">AV63</f>
        <v>0</v>
      </c>
      <c r="N63" s="16" t="n">
        <v>0</v>
      </c>
      <c r="O63" s="16" t="n">
        <f aca="false">AX63</f>
        <v>0</v>
      </c>
      <c r="P63" s="16" t="n">
        <f aca="false">IF(M63&lt;&gt;0,CF63,0)</f>
        <v>0</v>
      </c>
      <c r="Q63" s="16" t="n">
        <f aca="false">AZ63</f>
        <v>0</v>
      </c>
      <c r="R63" s="16" t="n">
        <v>0</v>
      </c>
      <c r="S63" s="16" t="n">
        <v>0</v>
      </c>
      <c r="T63" s="16" t="n">
        <f aca="false">BC63</f>
        <v>0</v>
      </c>
      <c r="U63" s="16" t="n">
        <f aca="false">IF(R63&lt;&gt;0,CK63,0)</f>
        <v>0</v>
      </c>
      <c r="V63" s="16" t="n">
        <f aca="false">BE63</f>
        <v>0</v>
      </c>
      <c r="W63" s="16" t="n">
        <v>0</v>
      </c>
      <c r="X63" s="16" t="n">
        <f aca="false">BG63</f>
        <v>0</v>
      </c>
      <c r="Y63" s="16" t="n">
        <v>0</v>
      </c>
      <c r="Z63" s="16" t="n">
        <v>0</v>
      </c>
      <c r="AA63" s="16" t="n">
        <f aca="false">BJ63</f>
        <v>0</v>
      </c>
      <c r="AB63" s="16" t="n">
        <v>0</v>
      </c>
      <c r="AC63" s="16" t="n">
        <f aca="false">BL63</f>
        <v>0</v>
      </c>
      <c r="AD63" s="16" t="n">
        <v>0</v>
      </c>
      <c r="AE63" s="16" t="n">
        <f aca="false">BN63</f>
        <v>0</v>
      </c>
      <c r="AF63" s="16" t="n">
        <v>0</v>
      </c>
      <c r="AG63" s="19" t="n">
        <v>0</v>
      </c>
      <c r="AH63" s="16" t="n">
        <v>0</v>
      </c>
      <c r="AI63" s="28" t="n">
        <f aca="false">INDEX([1]Лист1!AI$1:AI$1048576,MATCH(C63,[1]Лист1!C$1:C$1048576,0))</f>
        <v>0</v>
      </c>
      <c r="AJ63" s="16" t="n">
        <f aca="false">BS63</f>
        <v>0</v>
      </c>
      <c r="AK63" s="19" t="n">
        <f aca="false">CI63-P63-W63-AD63</f>
        <v>0</v>
      </c>
      <c r="AL63" s="19" t="n">
        <f aca="false">CJ63-Q63-X63-AE63</f>
        <v>0</v>
      </c>
      <c r="AM63" s="19" t="n">
        <v>1</v>
      </c>
      <c r="AN63" s="16" t="n">
        <f aca="false">AU63+BB63+BI63+BP63</f>
        <v>0</v>
      </c>
      <c r="AO63" s="16" t="n">
        <f aca="false">AV63+BC63+BJ63+BQ63</f>
        <v>0</v>
      </c>
      <c r="AP63" s="16" t="n">
        <f aca="false">AW63+BD63+BK63+BR63</f>
        <v>0</v>
      </c>
      <c r="AQ63" s="16" t="n">
        <f aca="false">AX63+BE63+BL63+BS63</f>
        <v>0</v>
      </c>
      <c r="AR63" s="16" t="n">
        <f aca="false">AY63+BF63+BM63+BT63</f>
        <v>0</v>
      </c>
      <c r="AS63" s="16" t="n">
        <f aca="false">AZ63+BG63+BN63+BU63</f>
        <v>0</v>
      </c>
      <c r="AT63" s="16" t="n">
        <f aca="false">BA63+BH63+BO63+BV63</f>
        <v>1</v>
      </c>
      <c r="AU63" s="19" t="n">
        <v>0</v>
      </c>
      <c r="AV63" s="19" t="n">
        <v>0</v>
      </c>
      <c r="AW63" s="19" t="n">
        <v>0</v>
      </c>
      <c r="AX63" s="19" t="n">
        <v>0</v>
      </c>
      <c r="AY63" s="19" t="n">
        <v>0</v>
      </c>
      <c r="AZ63" s="19" t="n">
        <v>0</v>
      </c>
      <c r="BA63" s="19" t="n">
        <v>0</v>
      </c>
      <c r="BB63" s="19" t="n">
        <v>0</v>
      </c>
      <c r="BC63" s="19" t="n">
        <v>0</v>
      </c>
      <c r="BD63" s="19" t="n">
        <v>0</v>
      </c>
      <c r="BE63" s="19" t="n">
        <v>0</v>
      </c>
      <c r="BF63" s="19" t="n">
        <v>0</v>
      </c>
      <c r="BG63" s="19" t="n">
        <v>0</v>
      </c>
      <c r="BH63" s="19" t="n">
        <v>0</v>
      </c>
      <c r="BI63" s="19" t="n">
        <v>0</v>
      </c>
      <c r="BJ63" s="19" t="n">
        <v>0</v>
      </c>
      <c r="BK63" s="19" t="n">
        <v>0</v>
      </c>
      <c r="BL63" s="19" t="n">
        <v>0</v>
      </c>
      <c r="BM63" s="19" t="n">
        <v>0</v>
      </c>
      <c r="BN63" s="19" t="n">
        <v>0</v>
      </c>
      <c r="BO63" s="19" t="n">
        <v>0</v>
      </c>
      <c r="BP63" s="19" t="n">
        <v>0</v>
      </c>
      <c r="BQ63" s="19" t="n">
        <v>0</v>
      </c>
      <c r="BR63" s="19" t="n">
        <v>0</v>
      </c>
      <c r="BS63" s="19" t="n">
        <v>0</v>
      </c>
      <c r="BT63" s="19" t="n">
        <v>0</v>
      </c>
      <c r="BU63" s="19" t="n">
        <v>0</v>
      </c>
      <c r="BV63" s="19" t="n">
        <v>1</v>
      </c>
      <c r="BW63" s="17" t="n">
        <f aca="false">AN63-E63</f>
        <v>0</v>
      </c>
      <c r="BX63" s="17" t="n">
        <f aca="false">AO63-F63</f>
        <v>0</v>
      </c>
      <c r="BY63" s="17" t="n">
        <f aca="false">AP63-G63</f>
        <v>0</v>
      </c>
      <c r="BZ63" s="17" t="n">
        <f aca="false">AQ63-H63</f>
        <v>0</v>
      </c>
      <c r="CA63" s="17" t="n">
        <f aca="false">AR63-I63</f>
        <v>0</v>
      </c>
      <c r="CB63" s="17" t="n">
        <f aca="false">AS63-J63</f>
        <v>0</v>
      </c>
      <c r="CC63" s="17" t="n">
        <f aca="false">AT63-K63</f>
        <v>0</v>
      </c>
      <c r="CD63" s="15" t="s">
        <v>111</v>
      </c>
      <c r="CE63" s="4"/>
      <c r="CF63" s="20"/>
      <c r="CG63" s="20"/>
      <c r="CH63" s="20"/>
      <c r="CI63" s="20"/>
      <c r="CJ63" s="20"/>
      <c r="CK63" s="20"/>
    </row>
    <row r="64" customFormat="false" ht="31.95" hidden="false" customHeight="false" outlineLevel="0" collapsed="false">
      <c r="A64" s="27" t="s">
        <v>184</v>
      </c>
      <c r="B64" s="22" t="s">
        <v>206</v>
      </c>
      <c r="C64" s="23" t="s">
        <v>207</v>
      </c>
      <c r="D64" s="15" t="s">
        <v>111</v>
      </c>
      <c r="E64" s="16" t="n">
        <f aca="false">+L64+S64+Z64+AG64</f>
        <v>0</v>
      </c>
      <c r="F64" s="16" t="n">
        <f aca="false">+M64+T64+AA64+AH64</f>
        <v>0</v>
      </c>
      <c r="G64" s="16" t="n">
        <f aca="false">+N64+U64+AB64+AI64</f>
        <v>1.959</v>
      </c>
      <c r="H64" s="16" t="n">
        <f aca="false">+O64+V64+AC64+AJ64</f>
        <v>0</v>
      </c>
      <c r="I64" s="16" t="n">
        <f aca="false">+P64+W64+AD64+AK64</f>
        <v>0</v>
      </c>
      <c r="J64" s="16" t="n">
        <f aca="false">+Q64+X64+AE64+AL64</f>
        <v>0</v>
      </c>
      <c r="K64" s="16" t="n">
        <f aca="false">+R64+Y64+AF64+AM64</f>
        <v>0</v>
      </c>
      <c r="L64" s="16" t="n">
        <v>0</v>
      </c>
      <c r="M64" s="16" t="n">
        <f aca="false">AV64</f>
        <v>0</v>
      </c>
      <c r="N64" s="16" t="n">
        <f aca="false">IF(K64&lt;&gt;0,CD64,0)</f>
        <v>0</v>
      </c>
      <c r="O64" s="16" t="n">
        <f aca="false">AX64</f>
        <v>0</v>
      </c>
      <c r="P64" s="16" t="n">
        <f aca="false">IF(M64&lt;&gt;0,CF64,0)</f>
        <v>0</v>
      </c>
      <c r="Q64" s="16" t="n">
        <f aca="false">AZ64</f>
        <v>0</v>
      </c>
      <c r="R64" s="16" t="n">
        <v>0</v>
      </c>
      <c r="S64" s="16" t="n">
        <v>0</v>
      </c>
      <c r="T64" s="16" t="n">
        <f aca="false">BC64</f>
        <v>0</v>
      </c>
      <c r="U64" s="16" t="n">
        <f aca="false">IF(R64&lt;&gt;0,CK64,0)</f>
        <v>0</v>
      </c>
      <c r="V64" s="16" t="n">
        <f aca="false">BE64</f>
        <v>0</v>
      </c>
      <c r="W64" s="16" t="n">
        <v>0.045</v>
      </c>
      <c r="X64" s="16" t="n">
        <f aca="false">BG64</f>
        <v>0</v>
      </c>
      <c r="Y64" s="16" t="n">
        <v>0</v>
      </c>
      <c r="Z64" s="16" t="n">
        <v>0</v>
      </c>
      <c r="AA64" s="16" t="n">
        <f aca="false">BJ64</f>
        <v>0</v>
      </c>
      <c r="AB64" s="16" t="n">
        <v>0</v>
      </c>
      <c r="AC64" s="16" t="n">
        <f aca="false">BL64</f>
        <v>0</v>
      </c>
      <c r="AD64" s="16" t="n">
        <v>0</v>
      </c>
      <c r="AE64" s="16" t="n">
        <f aca="false">BN64</f>
        <v>0</v>
      </c>
      <c r="AF64" s="16" t="n">
        <v>0</v>
      </c>
      <c r="AG64" s="19" t="n">
        <v>0</v>
      </c>
      <c r="AH64" s="16" t="n">
        <v>0</v>
      </c>
      <c r="AI64" s="28" t="n">
        <f aca="false">INDEX([1]Лист1!AI$1:AI$1048576,MATCH(A64,[1]Лист1!A$1:A$1048576,0))</f>
        <v>1.959</v>
      </c>
      <c r="AJ64" s="16" t="n">
        <f aca="false">BS64</f>
        <v>0</v>
      </c>
      <c r="AK64" s="19" t="n">
        <f aca="false">CI64-P64-W64-AD64</f>
        <v>-0.045</v>
      </c>
      <c r="AL64" s="19" t="n">
        <f aca="false">CJ64-Q64-X64-AE64</f>
        <v>0</v>
      </c>
      <c r="AM64" s="19" t="n">
        <v>0</v>
      </c>
      <c r="AN64" s="16" t="n">
        <f aca="false">AU64+BB64+BI64+BP64</f>
        <v>0</v>
      </c>
      <c r="AO64" s="16" t="n">
        <f aca="false">AV64+BC64+BJ64+BQ64</f>
        <v>0</v>
      </c>
      <c r="AP64" s="16" t="n">
        <f aca="false">AW64+BD64+BK64+BR64</f>
        <v>0</v>
      </c>
      <c r="AQ64" s="16" t="n">
        <f aca="false">AX64+BE64+BL64+BS64</f>
        <v>0</v>
      </c>
      <c r="AR64" s="16" t="n">
        <f aca="false">AY64+BF64+BM64+BT64</f>
        <v>0.045</v>
      </c>
      <c r="AS64" s="16" t="n">
        <f aca="false">AZ64+BG64+BN64+BU64</f>
        <v>0</v>
      </c>
      <c r="AT64" s="16" t="n">
        <f aca="false">BA64+BH64+BO64+BV64</f>
        <v>0</v>
      </c>
      <c r="AU64" s="19" t="n">
        <v>0</v>
      </c>
      <c r="AV64" s="19" t="n">
        <v>0</v>
      </c>
      <c r="AW64" s="19" t="n">
        <v>0</v>
      </c>
      <c r="AX64" s="19" t="n">
        <v>0</v>
      </c>
      <c r="AY64" s="19" t="n">
        <v>0</v>
      </c>
      <c r="AZ64" s="19" t="n">
        <v>0</v>
      </c>
      <c r="BA64" s="19" t="n">
        <v>0</v>
      </c>
      <c r="BB64" s="19" t="n">
        <v>0</v>
      </c>
      <c r="BC64" s="19" t="n">
        <v>0</v>
      </c>
      <c r="BD64" s="19" t="n">
        <v>0</v>
      </c>
      <c r="BE64" s="19" t="n">
        <v>0</v>
      </c>
      <c r="BF64" s="19" t="n">
        <v>0.045</v>
      </c>
      <c r="BG64" s="19" t="n">
        <v>0</v>
      </c>
      <c r="BH64" s="19" t="n">
        <v>0</v>
      </c>
      <c r="BI64" s="19" t="n">
        <v>0</v>
      </c>
      <c r="BJ64" s="19" t="n">
        <v>0</v>
      </c>
      <c r="BK64" s="19" t="n">
        <v>0</v>
      </c>
      <c r="BL64" s="19" t="n">
        <v>0</v>
      </c>
      <c r="BM64" s="19" t="n">
        <v>0</v>
      </c>
      <c r="BN64" s="19" t="n">
        <v>0</v>
      </c>
      <c r="BO64" s="19" t="n">
        <v>0</v>
      </c>
      <c r="BP64" s="19" t="n">
        <v>0</v>
      </c>
      <c r="BQ64" s="19" t="n">
        <v>0</v>
      </c>
      <c r="BR64" s="19" t="n">
        <v>0</v>
      </c>
      <c r="BS64" s="19" t="n">
        <v>0</v>
      </c>
      <c r="BT64" s="19" t="n">
        <v>0</v>
      </c>
      <c r="BU64" s="19" t="n">
        <v>0</v>
      </c>
      <c r="BV64" s="19" t="n">
        <v>0</v>
      </c>
      <c r="BW64" s="17" t="n">
        <f aca="false">AN64-E64</f>
        <v>0</v>
      </c>
      <c r="BX64" s="17" t="n">
        <f aca="false">AO64-F64</f>
        <v>0</v>
      </c>
      <c r="BY64" s="17" t="n">
        <f aca="false">AP64-G64</f>
        <v>-1.959</v>
      </c>
      <c r="BZ64" s="17" t="n">
        <f aca="false">AQ64-H64</f>
        <v>0</v>
      </c>
      <c r="CA64" s="17" t="n">
        <f aca="false">AR64-I64</f>
        <v>0.045</v>
      </c>
      <c r="CB64" s="17" t="n">
        <f aca="false">AS64-J64</f>
        <v>0</v>
      </c>
      <c r="CC64" s="17" t="n">
        <f aca="false">AT64-K64</f>
        <v>0</v>
      </c>
      <c r="CD64" s="15" t="s">
        <v>111</v>
      </c>
      <c r="CE64" s="4"/>
      <c r="CF64" s="20"/>
      <c r="CG64" s="20"/>
      <c r="CH64" s="20"/>
      <c r="CI64" s="20"/>
      <c r="CJ64" s="20"/>
      <c r="CK64" s="20"/>
    </row>
    <row r="65" customFormat="false" ht="31.95" hidden="false" customHeight="false" outlineLevel="0" collapsed="false">
      <c r="A65" s="27" t="s">
        <v>184</v>
      </c>
      <c r="B65" s="22" t="s">
        <v>208</v>
      </c>
      <c r="C65" s="23" t="s">
        <v>209</v>
      </c>
      <c r="D65" s="15" t="s">
        <v>111</v>
      </c>
      <c r="E65" s="16" t="n">
        <f aca="false">+L65+S65+Z65+AG65</f>
        <v>0</v>
      </c>
      <c r="F65" s="16" t="n">
        <f aca="false">+M65+T65+AA65+AH65</f>
        <v>0</v>
      </c>
      <c r="G65" s="16" t="n">
        <f aca="false">+N65+U65+AB65+AI65</f>
        <v>1.983</v>
      </c>
      <c r="H65" s="16" t="n">
        <f aca="false">+O65+V65+AC65+AJ65</f>
        <v>0</v>
      </c>
      <c r="I65" s="16" t="n">
        <f aca="false">+P65+W65+AD65+AK65</f>
        <v>0</v>
      </c>
      <c r="J65" s="16" t="n">
        <f aca="false">+Q65+X65+AE65+AL65</f>
        <v>0</v>
      </c>
      <c r="K65" s="16" t="n">
        <f aca="false">+R65+Y65+AF65+AM65</f>
        <v>0</v>
      </c>
      <c r="L65" s="16" t="n">
        <v>0</v>
      </c>
      <c r="M65" s="16" t="n">
        <f aca="false">AV65</f>
        <v>0</v>
      </c>
      <c r="N65" s="16" t="n">
        <f aca="false">IF(K65&lt;&gt;0,CD65,0)</f>
        <v>0</v>
      </c>
      <c r="O65" s="16" t="n">
        <f aca="false">AX65</f>
        <v>0</v>
      </c>
      <c r="P65" s="16" t="n">
        <f aca="false">IF(M65&lt;&gt;0,CF65,0)</f>
        <v>0</v>
      </c>
      <c r="Q65" s="16" t="n">
        <f aca="false">AZ65</f>
        <v>0</v>
      </c>
      <c r="R65" s="16" t="n">
        <v>0</v>
      </c>
      <c r="S65" s="16" t="n">
        <v>0</v>
      </c>
      <c r="T65" s="16" t="n">
        <f aca="false">BC65</f>
        <v>0</v>
      </c>
      <c r="U65" s="16" t="n">
        <f aca="false">IF(R65&lt;&gt;0,CK65,0)</f>
        <v>0</v>
      </c>
      <c r="V65" s="16" t="n">
        <f aca="false">BE65</f>
        <v>0</v>
      </c>
      <c r="W65" s="16" t="n">
        <v>0</v>
      </c>
      <c r="X65" s="16" t="n">
        <f aca="false">BG65</f>
        <v>0</v>
      </c>
      <c r="Y65" s="16" t="n">
        <v>0</v>
      </c>
      <c r="Z65" s="16" t="n">
        <v>0</v>
      </c>
      <c r="AA65" s="16" t="n">
        <f aca="false">BJ65</f>
        <v>0</v>
      </c>
      <c r="AB65" s="16" t="n">
        <v>0.024</v>
      </c>
      <c r="AC65" s="16" t="n">
        <f aca="false">BL65</f>
        <v>0</v>
      </c>
      <c r="AD65" s="16" t="n">
        <v>0</v>
      </c>
      <c r="AE65" s="16" t="n">
        <f aca="false">BN65</f>
        <v>0</v>
      </c>
      <c r="AF65" s="16" t="n">
        <v>0</v>
      </c>
      <c r="AG65" s="19" t="n">
        <v>0</v>
      </c>
      <c r="AH65" s="16" t="n">
        <v>0</v>
      </c>
      <c r="AI65" s="28" t="n">
        <f aca="false">INDEX([1]Лист1!AI$1:AI$1048576,MATCH(A65,[1]Лист1!A$1:A$1048576,0))</f>
        <v>1.959</v>
      </c>
      <c r="AJ65" s="16" t="n">
        <f aca="false">BS65</f>
        <v>0</v>
      </c>
      <c r="AK65" s="19" t="n">
        <f aca="false">CI65-P65-W65-AD65</f>
        <v>0</v>
      </c>
      <c r="AL65" s="19" t="n">
        <f aca="false">CJ65-Q65-X65-AE65</f>
        <v>0</v>
      </c>
      <c r="AM65" s="19" t="n">
        <v>0</v>
      </c>
      <c r="AN65" s="16" t="n">
        <f aca="false">AU65+BB65+BI65+BP65</f>
        <v>0</v>
      </c>
      <c r="AO65" s="16" t="n">
        <f aca="false">AV65+BC65+BJ65+BQ65</f>
        <v>0</v>
      </c>
      <c r="AP65" s="16" t="n">
        <f aca="false">AW65+BD65+BK65+BR65</f>
        <v>0.024</v>
      </c>
      <c r="AQ65" s="16" t="n">
        <f aca="false">AX65+BE65+BL65+BS65</f>
        <v>0</v>
      </c>
      <c r="AR65" s="16" t="n">
        <f aca="false">AY65+BF65+BM65+BT65</f>
        <v>0</v>
      </c>
      <c r="AS65" s="16" t="n">
        <f aca="false">AZ65+BG65+BN65+BU65</f>
        <v>0</v>
      </c>
      <c r="AT65" s="16" t="n">
        <f aca="false">BA65+BH65+BO65+BV65</f>
        <v>0</v>
      </c>
      <c r="AU65" s="19" t="n">
        <v>0</v>
      </c>
      <c r="AV65" s="19" t="n">
        <v>0</v>
      </c>
      <c r="AW65" s="19" t="n">
        <v>0</v>
      </c>
      <c r="AX65" s="19" t="n">
        <v>0</v>
      </c>
      <c r="AY65" s="19" t="n">
        <v>0</v>
      </c>
      <c r="AZ65" s="19" t="n">
        <v>0</v>
      </c>
      <c r="BA65" s="19" t="n">
        <v>0</v>
      </c>
      <c r="BB65" s="19" t="n">
        <v>0</v>
      </c>
      <c r="BC65" s="19" t="n">
        <v>0</v>
      </c>
      <c r="BD65" s="19" t="n">
        <v>0</v>
      </c>
      <c r="BE65" s="19" t="n">
        <v>0</v>
      </c>
      <c r="BF65" s="19" t="n">
        <v>0</v>
      </c>
      <c r="BG65" s="19" t="n">
        <v>0</v>
      </c>
      <c r="BH65" s="19" t="n">
        <v>0</v>
      </c>
      <c r="BI65" s="19" t="n">
        <v>0</v>
      </c>
      <c r="BJ65" s="19" t="n">
        <v>0</v>
      </c>
      <c r="BK65" s="19" t="n">
        <v>0.024</v>
      </c>
      <c r="BL65" s="19" t="n">
        <v>0</v>
      </c>
      <c r="BM65" s="19" t="n">
        <v>0</v>
      </c>
      <c r="BN65" s="19" t="n">
        <v>0</v>
      </c>
      <c r="BO65" s="19" t="n">
        <v>0</v>
      </c>
      <c r="BP65" s="19" t="n">
        <v>0</v>
      </c>
      <c r="BQ65" s="19" t="n">
        <v>0</v>
      </c>
      <c r="BR65" s="19" t="n">
        <v>0</v>
      </c>
      <c r="BS65" s="19" t="n">
        <v>0</v>
      </c>
      <c r="BT65" s="19" t="n">
        <v>0</v>
      </c>
      <c r="BU65" s="19" t="n">
        <v>0</v>
      </c>
      <c r="BV65" s="19" t="n">
        <v>0</v>
      </c>
      <c r="BW65" s="17" t="n">
        <f aca="false">AN65-E65</f>
        <v>0</v>
      </c>
      <c r="BX65" s="17" t="n">
        <f aca="false">AO65-F65</f>
        <v>0</v>
      </c>
      <c r="BY65" s="17" t="n">
        <f aca="false">AP65-G65</f>
        <v>-1.959</v>
      </c>
      <c r="BZ65" s="17" t="n">
        <f aca="false">AQ65-H65</f>
        <v>0</v>
      </c>
      <c r="CA65" s="17" t="n">
        <f aca="false">AR65-I65</f>
        <v>0</v>
      </c>
      <c r="CB65" s="17" t="n">
        <f aca="false">AS65-J65</f>
        <v>0</v>
      </c>
      <c r="CC65" s="17" t="n">
        <f aca="false">AT65-K65</f>
        <v>0</v>
      </c>
      <c r="CD65" s="15" t="s">
        <v>111</v>
      </c>
      <c r="CE65" s="4"/>
      <c r="CF65" s="20"/>
      <c r="CG65" s="20"/>
      <c r="CH65" s="20"/>
      <c r="CI65" s="20"/>
      <c r="CJ65" s="20"/>
      <c r="CK65" s="20"/>
    </row>
    <row r="66" customFormat="false" ht="31.95" hidden="false" customHeight="false" outlineLevel="0" collapsed="false">
      <c r="A66" s="27" t="s">
        <v>184</v>
      </c>
      <c r="B66" s="22" t="s">
        <v>210</v>
      </c>
      <c r="C66" s="23" t="s">
        <v>211</v>
      </c>
      <c r="D66" s="15" t="s">
        <v>111</v>
      </c>
      <c r="E66" s="16" t="n">
        <f aca="false">+L66+S66+Z66+AG66</f>
        <v>0</v>
      </c>
      <c r="F66" s="16" t="n">
        <f aca="false">+M66+T66+AA66+AH66</f>
        <v>0</v>
      </c>
      <c r="G66" s="16" t="n">
        <f aca="false">+N66+U66+AB66+AI66</f>
        <v>1.959</v>
      </c>
      <c r="H66" s="16" t="n">
        <f aca="false">+O66+V66+AC66+AJ66</f>
        <v>0</v>
      </c>
      <c r="I66" s="16" t="n">
        <f aca="false">+P66+W66+AD66+AK66</f>
        <v>0</v>
      </c>
      <c r="J66" s="16" t="n">
        <f aca="false">+Q66+X66+AE66+AL66</f>
        <v>0</v>
      </c>
      <c r="K66" s="16" t="n">
        <f aca="false">+R66+Y66+AF66+AM66</f>
        <v>0</v>
      </c>
      <c r="L66" s="16" t="n">
        <v>0</v>
      </c>
      <c r="M66" s="16" t="n">
        <f aca="false">AV66</f>
        <v>0</v>
      </c>
      <c r="N66" s="16" t="n">
        <f aca="false">IF(K66&lt;&gt;0,CD66,0)</f>
        <v>0</v>
      </c>
      <c r="O66" s="16" t="n">
        <f aca="false">AX66</f>
        <v>0</v>
      </c>
      <c r="P66" s="16" t="n">
        <f aca="false">IF(M66&lt;&gt;0,CF66,0)</f>
        <v>0</v>
      </c>
      <c r="Q66" s="16" t="n">
        <f aca="false">AZ66</f>
        <v>0</v>
      </c>
      <c r="R66" s="16" t="n">
        <v>0</v>
      </c>
      <c r="S66" s="16" t="n">
        <v>0</v>
      </c>
      <c r="T66" s="16" t="n">
        <f aca="false">BC66</f>
        <v>0</v>
      </c>
      <c r="U66" s="16" t="n">
        <f aca="false">IF(R66&lt;&gt;0,CK66,0)</f>
        <v>0</v>
      </c>
      <c r="V66" s="16" t="n">
        <f aca="false">BE66</f>
        <v>0</v>
      </c>
      <c r="W66" s="16" t="n">
        <v>0</v>
      </c>
      <c r="X66" s="16" t="n">
        <f aca="false">BG66</f>
        <v>0</v>
      </c>
      <c r="Y66" s="16" t="n">
        <v>0</v>
      </c>
      <c r="Z66" s="16" t="n">
        <v>0</v>
      </c>
      <c r="AA66" s="16" t="n">
        <f aca="false">BJ66</f>
        <v>0</v>
      </c>
      <c r="AB66" s="16" t="n">
        <v>0</v>
      </c>
      <c r="AC66" s="16" t="n">
        <f aca="false">BL66</f>
        <v>0</v>
      </c>
      <c r="AD66" s="16" t="n">
        <v>0</v>
      </c>
      <c r="AE66" s="16" t="n">
        <f aca="false">BN66</f>
        <v>0</v>
      </c>
      <c r="AF66" s="16" t="n">
        <v>0</v>
      </c>
      <c r="AG66" s="19" t="n">
        <v>0</v>
      </c>
      <c r="AH66" s="16" t="n">
        <v>0</v>
      </c>
      <c r="AI66" s="28" t="n">
        <f aca="false">INDEX([1]Лист1!AI$1:AI$1048576,MATCH(A66,[1]Лист1!A$1:A$1048576,0))</f>
        <v>1.959</v>
      </c>
      <c r="AJ66" s="16" t="n">
        <f aca="false">BS66</f>
        <v>0</v>
      </c>
      <c r="AK66" s="19" t="n">
        <f aca="false">CI66-P66-W66-AD66</f>
        <v>0</v>
      </c>
      <c r="AL66" s="19" t="n">
        <f aca="false">CJ66-Q66-X66-AE66</f>
        <v>0</v>
      </c>
      <c r="AM66" s="19" t="n">
        <v>0</v>
      </c>
      <c r="AN66" s="16" t="n">
        <f aca="false">AU66+BB66+BI66+BP66</f>
        <v>0</v>
      </c>
      <c r="AO66" s="16" t="n">
        <f aca="false">AV66+BC66+BJ66+BQ66</f>
        <v>0</v>
      </c>
      <c r="AP66" s="16" t="n">
        <f aca="false">AW66+BD66+BK66+BR66</f>
        <v>0</v>
      </c>
      <c r="AQ66" s="16" t="n">
        <f aca="false">AX66+BE66+BL66+BS66</f>
        <v>0</v>
      </c>
      <c r="AR66" s="16" t="n">
        <f aca="false">AY66+BF66+BM66+BT66</f>
        <v>0</v>
      </c>
      <c r="AS66" s="16" t="n">
        <f aca="false">AZ66+BG66+BN66+BU66</f>
        <v>0</v>
      </c>
      <c r="AT66" s="16" t="n">
        <f aca="false">BA66+BH66+BO66+BV66</f>
        <v>0</v>
      </c>
      <c r="AU66" s="19" t="n">
        <v>0</v>
      </c>
      <c r="AV66" s="19" t="n">
        <v>0</v>
      </c>
      <c r="AW66" s="19" t="n">
        <v>0</v>
      </c>
      <c r="AX66" s="19" t="n">
        <v>0</v>
      </c>
      <c r="AY66" s="19" t="n">
        <v>0</v>
      </c>
      <c r="AZ66" s="19" t="n">
        <v>0</v>
      </c>
      <c r="BA66" s="19" t="n">
        <v>0</v>
      </c>
      <c r="BB66" s="19" t="n">
        <v>0</v>
      </c>
      <c r="BC66" s="19" t="n">
        <v>0</v>
      </c>
      <c r="BD66" s="19" t="n">
        <v>0</v>
      </c>
      <c r="BE66" s="19" t="n">
        <v>0</v>
      </c>
      <c r="BF66" s="19" t="n">
        <v>0</v>
      </c>
      <c r="BG66" s="19" t="n">
        <v>0</v>
      </c>
      <c r="BH66" s="19" t="n">
        <v>0</v>
      </c>
      <c r="BI66" s="19" t="n">
        <v>0</v>
      </c>
      <c r="BJ66" s="19" t="n">
        <v>0</v>
      </c>
      <c r="BK66" s="19" t="n">
        <v>0</v>
      </c>
      <c r="BL66" s="19" t="n">
        <v>0</v>
      </c>
      <c r="BM66" s="19" t="n">
        <v>0</v>
      </c>
      <c r="BN66" s="19" t="n">
        <v>0</v>
      </c>
      <c r="BO66" s="19" t="n">
        <v>0</v>
      </c>
      <c r="BP66" s="19" t="n">
        <v>0</v>
      </c>
      <c r="BQ66" s="19" t="n">
        <v>0</v>
      </c>
      <c r="BR66" s="19" t="n">
        <v>0</v>
      </c>
      <c r="BS66" s="19" t="n">
        <v>0</v>
      </c>
      <c r="BT66" s="19" t="n">
        <v>0</v>
      </c>
      <c r="BU66" s="19" t="n">
        <v>0</v>
      </c>
      <c r="BV66" s="19" t="n">
        <v>0</v>
      </c>
      <c r="BW66" s="17" t="n">
        <f aca="false">AN66-E66</f>
        <v>0</v>
      </c>
      <c r="BX66" s="17" t="n">
        <f aca="false">AO66-F66</f>
        <v>0</v>
      </c>
      <c r="BY66" s="17" t="n">
        <f aca="false">AP66-G66</f>
        <v>-1.959</v>
      </c>
      <c r="BZ66" s="17" t="n">
        <f aca="false">AQ66-H66</f>
        <v>0</v>
      </c>
      <c r="CA66" s="17" t="n">
        <f aca="false">AR66-I66</f>
        <v>0</v>
      </c>
      <c r="CB66" s="17" t="n">
        <f aca="false">AS66-J66</f>
        <v>0</v>
      </c>
      <c r="CC66" s="17" t="n">
        <f aca="false">AT66-K66</f>
        <v>0</v>
      </c>
      <c r="CD66" s="15" t="s">
        <v>111</v>
      </c>
      <c r="CE66" s="4"/>
      <c r="CF66" s="20"/>
      <c r="CG66" s="20"/>
      <c r="CH66" s="20"/>
      <c r="CI66" s="20"/>
      <c r="CJ66" s="20"/>
      <c r="CK66" s="20"/>
    </row>
    <row r="67" customFormat="false" ht="33.75" hidden="false" customHeight="false" outlineLevel="0" collapsed="false">
      <c r="A67" s="27" t="s">
        <v>184</v>
      </c>
      <c r="B67" s="22" t="s">
        <v>212</v>
      </c>
      <c r="C67" s="23" t="s">
        <v>213</v>
      </c>
      <c r="D67" s="15" t="s">
        <v>111</v>
      </c>
      <c r="E67" s="16" t="n">
        <f aca="false">+L67+S67+Z67+AG67</f>
        <v>0</v>
      </c>
      <c r="F67" s="16" t="n">
        <f aca="false">+M67+T67+AA67+AH67</f>
        <v>0</v>
      </c>
      <c r="G67" s="16" t="n">
        <f aca="false">+N67+U67+AB67+AI67</f>
        <v>1.959</v>
      </c>
      <c r="H67" s="16" t="n">
        <f aca="false">+O67+V67+AC67+AJ67</f>
        <v>0</v>
      </c>
      <c r="I67" s="16" t="n">
        <f aca="false">+P67+W67+AD67+AK67</f>
        <v>0</v>
      </c>
      <c r="J67" s="16" t="n">
        <f aca="false">+Q67+X67+AE67+AL67</f>
        <v>0</v>
      </c>
      <c r="K67" s="16" t="n">
        <f aca="false">+R67+Y67+AF67+AM67</f>
        <v>0</v>
      </c>
      <c r="L67" s="16" t="n">
        <v>0</v>
      </c>
      <c r="M67" s="16" t="n">
        <f aca="false">AV67</f>
        <v>0</v>
      </c>
      <c r="N67" s="16" t="n">
        <f aca="false">IF(K67&lt;&gt;0,CD67,0)</f>
        <v>0</v>
      </c>
      <c r="O67" s="16" t="n">
        <f aca="false">AX67</f>
        <v>0</v>
      </c>
      <c r="P67" s="16" t="n">
        <f aca="false">IF(M67&lt;&gt;0,CF67,0)</f>
        <v>0</v>
      </c>
      <c r="Q67" s="16" t="n">
        <f aca="false">AZ67</f>
        <v>0</v>
      </c>
      <c r="R67" s="16" t="n">
        <v>0</v>
      </c>
      <c r="S67" s="16" t="n">
        <v>0</v>
      </c>
      <c r="T67" s="16" t="n">
        <f aca="false">BC67</f>
        <v>0</v>
      </c>
      <c r="U67" s="16" t="n">
        <f aca="false">IF(R67&lt;&gt;0,CK67,0)</f>
        <v>0</v>
      </c>
      <c r="V67" s="16" t="n">
        <f aca="false">BE67</f>
        <v>0</v>
      </c>
      <c r="W67" s="16" t="n">
        <v>0</v>
      </c>
      <c r="X67" s="16" t="n">
        <f aca="false">BG67</f>
        <v>0</v>
      </c>
      <c r="Y67" s="16" t="n">
        <v>0</v>
      </c>
      <c r="Z67" s="16" t="n">
        <v>0</v>
      </c>
      <c r="AA67" s="16" t="n">
        <f aca="false">BJ67</f>
        <v>0</v>
      </c>
      <c r="AB67" s="16" t="n">
        <v>0</v>
      </c>
      <c r="AC67" s="16" t="n">
        <f aca="false">BL67</f>
        <v>0</v>
      </c>
      <c r="AD67" s="16" t="n">
        <v>0</v>
      </c>
      <c r="AE67" s="16" t="n">
        <f aca="false">BN67</f>
        <v>0</v>
      </c>
      <c r="AF67" s="16" t="n">
        <v>0</v>
      </c>
      <c r="AG67" s="19" t="n">
        <v>0</v>
      </c>
      <c r="AH67" s="16" t="n">
        <v>0</v>
      </c>
      <c r="AI67" s="28" t="n">
        <f aca="false">INDEX([1]Лист1!AI$1:AI$1048576,MATCH(A67,[1]Лист1!A$1:A$1048576,0))</f>
        <v>1.959</v>
      </c>
      <c r="AJ67" s="16" t="n">
        <f aca="false">BS67</f>
        <v>0</v>
      </c>
      <c r="AK67" s="19" t="n">
        <f aca="false">CI67-P67-W67-AD67</f>
        <v>0</v>
      </c>
      <c r="AL67" s="19" t="n">
        <f aca="false">CJ67-Q67-X67-AE67</f>
        <v>0</v>
      </c>
      <c r="AM67" s="19" t="n">
        <v>0</v>
      </c>
      <c r="AN67" s="16" t="n">
        <f aca="false">AU67+BB67+BI67+BP67</f>
        <v>0</v>
      </c>
      <c r="AO67" s="16" t="n">
        <f aca="false">AV67+BC67+BJ67+BQ67</f>
        <v>0</v>
      </c>
      <c r="AP67" s="16" t="n">
        <f aca="false">AW67+BD67+BK67+BR67</f>
        <v>0</v>
      </c>
      <c r="AQ67" s="16" t="n">
        <f aca="false">AX67+BE67+BL67+BS67</f>
        <v>0</v>
      </c>
      <c r="AR67" s="16" t="n">
        <f aca="false">AY67+BF67+BM67+BT67</f>
        <v>0</v>
      </c>
      <c r="AS67" s="16" t="n">
        <f aca="false">AZ67+BG67+BN67+BU67</f>
        <v>0</v>
      </c>
      <c r="AT67" s="16" t="n">
        <f aca="false">BA67+BH67+BO67+BV67</f>
        <v>0</v>
      </c>
      <c r="AU67" s="19" t="n">
        <v>0</v>
      </c>
      <c r="AV67" s="19" t="n">
        <v>0</v>
      </c>
      <c r="AW67" s="19" t="n">
        <v>0</v>
      </c>
      <c r="AX67" s="19" t="n">
        <v>0</v>
      </c>
      <c r="AY67" s="19" t="n">
        <v>0</v>
      </c>
      <c r="AZ67" s="19" t="n">
        <v>0</v>
      </c>
      <c r="BA67" s="19" t="n">
        <v>0</v>
      </c>
      <c r="BB67" s="19" t="n">
        <v>0</v>
      </c>
      <c r="BC67" s="19" t="n">
        <v>0</v>
      </c>
      <c r="BD67" s="19" t="n">
        <v>0</v>
      </c>
      <c r="BE67" s="19" t="n">
        <v>0</v>
      </c>
      <c r="BF67" s="19" t="n">
        <v>0</v>
      </c>
      <c r="BG67" s="19" t="n">
        <v>0</v>
      </c>
      <c r="BH67" s="19" t="n">
        <v>0</v>
      </c>
      <c r="BI67" s="19" t="n">
        <v>0</v>
      </c>
      <c r="BJ67" s="19" t="n">
        <v>0</v>
      </c>
      <c r="BK67" s="19" t="n">
        <v>0</v>
      </c>
      <c r="BL67" s="19" t="n">
        <v>0</v>
      </c>
      <c r="BM67" s="19" t="n">
        <v>0</v>
      </c>
      <c r="BN67" s="19" t="n">
        <v>0</v>
      </c>
      <c r="BO67" s="19" t="n">
        <v>0</v>
      </c>
      <c r="BP67" s="19" t="n">
        <v>0</v>
      </c>
      <c r="BQ67" s="19" t="n">
        <v>0</v>
      </c>
      <c r="BR67" s="19" t="n">
        <v>0</v>
      </c>
      <c r="BS67" s="19" t="n">
        <v>0</v>
      </c>
      <c r="BT67" s="19" t="n">
        <v>0</v>
      </c>
      <c r="BU67" s="19" t="n">
        <v>0</v>
      </c>
      <c r="BV67" s="19" t="n">
        <v>0</v>
      </c>
      <c r="BW67" s="17" t="n">
        <f aca="false">AN67-E67</f>
        <v>0</v>
      </c>
      <c r="BX67" s="17" t="n">
        <f aca="false">AO67-F67</f>
        <v>0</v>
      </c>
      <c r="BY67" s="17" t="n">
        <f aca="false">AP67-G67</f>
        <v>-1.959</v>
      </c>
      <c r="BZ67" s="17" t="n">
        <f aca="false">AQ67-H67</f>
        <v>0</v>
      </c>
      <c r="CA67" s="17" t="n">
        <f aca="false">AR67-I67</f>
        <v>0</v>
      </c>
      <c r="CB67" s="17" t="n">
        <f aca="false">AS67-J67</f>
        <v>0</v>
      </c>
      <c r="CC67" s="17" t="n">
        <f aca="false">AT67-K67</f>
        <v>0</v>
      </c>
      <c r="CD67" s="15" t="s">
        <v>111</v>
      </c>
      <c r="CE67" s="4"/>
      <c r="CF67" s="20"/>
      <c r="CG67" s="20"/>
      <c r="CH67" s="20"/>
      <c r="CI67" s="20"/>
      <c r="CJ67" s="20"/>
      <c r="CK67" s="20"/>
    </row>
    <row r="68" customFormat="false" ht="23.05" hidden="false" customHeight="false" outlineLevel="0" collapsed="false">
      <c r="A68" s="27" t="s">
        <v>184</v>
      </c>
      <c r="B68" s="22" t="s">
        <v>214</v>
      </c>
      <c r="C68" s="23" t="s">
        <v>215</v>
      </c>
      <c r="D68" s="15" t="s">
        <v>111</v>
      </c>
      <c r="E68" s="16" t="n">
        <f aca="false">+L68+S68+Z68+AG68</f>
        <v>0</v>
      </c>
      <c r="F68" s="16" t="n">
        <f aca="false">+M68+T68+AA68+AH68</f>
        <v>0</v>
      </c>
      <c r="G68" s="16" t="n">
        <f aca="false">+N68+U68+AB68+AI68</f>
        <v>1.959</v>
      </c>
      <c r="H68" s="16" t="n">
        <f aca="false">+O68+V68+AC68+AJ68</f>
        <v>0</v>
      </c>
      <c r="I68" s="16" t="n">
        <f aca="false">+P68+W68+AD68+AK68</f>
        <v>0</v>
      </c>
      <c r="J68" s="16" t="n">
        <f aca="false">+Q68+X68+AE68+AL68</f>
        <v>0</v>
      </c>
      <c r="K68" s="16" t="n">
        <f aca="false">+R68+Y68+AF68+AM68</f>
        <v>0</v>
      </c>
      <c r="L68" s="16" t="n">
        <v>0</v>
      </c>
      <c r="M68" s="16" t="n">
        <f aca="false">AV68</f>
        <v>0</v>
      </c>
      <c r="N68" s="16" t="n">
        <f aca="false">IF(K68&lt;&gt;0,CD68,0)</f>
        <v>0</v>
      </c>
      <c r="O68" s="16" t="n">
        <f aca="false">AX68</f>
        <v>0</v>
      </c>
      <c r="P68" s="16" t="n">
        <f aca="false">IF(M68&lt;&gt;0,CF68,0)</f>
        <v>0</v>
      </c>
      <c r="Q68" s="16" t="n">
        <f aca="false">AZ68</f>
        <v>0</v>
      </c>
      <c r="R68" s="16" t="n">
        <v>0</v>
      </c>
      <c r="S68" s="16" t="n">
        <v>0</v>
      </c>
      <c r="T68" s="16" t="n">
        <f aca="false">BC68</f>
        <v>0</v>
      </c>
      <c r="U68" s="16" t="n">
        <f aca="false">IF(R68&lt;&gt;0,CK68,0)</f>
        <v>0</v>
      </c>
      <c r="V68" s="16" t="n">
        <f aca="false">BE68</f>
        <v>0</v>
      </c>
      <c r="W68" s="16" t="n">
        <v>0</v>
      </c>
      <c r="X68" s="16" t="n">
        <f aca="false">BG68</f>
        <v>0</v>
      </c>
      <c r="Y68" s="16" t="n">
        <v>0</v>
      </c>
      <c r="Z68" s="16" t="n">
        <v>0</v>
      </c>
      <c r="AA68" s="16" t="n">
        <f aca="false">BJ68</f>
        <v>0</v>
      </c>
      <c r="AB68" s="16" t="n">
        <v>0</v>
      </c>
      <c r="AC68" s="16" t="n">
        <f aca="false">BL68</f>
        <v>0</v>
      </c>
      <c r="AD68" s="16" t="n">
        <v>0</v>
      </c>
      <c r="AE68" s="16" t="n">
        <f aca="false">BN68</f>
        <v>0</v>
      </c>
      <c r="AF68" s="16" t="n">
        <v>0</v>
      </c>
      <c r="AG68" s="19" t="n">
        <v>0</v>
      </c>
      <c r="AH68" s="16" t="n">
        <v>0</v>
      </c>
      <c r="AI68" s="28" t="n">
        <f aca="false">INDEX([1]Лист1!AI$1:AI$1048576,MATCH(A68,[1]Лист1!A$1:A$1048576,0))</f>
        <v>1.959</v>
      </c>
      <c r="AJ68" s="16" t="n">
        <f aca="false">BS68</f>
        <v>0</v>
      </c>
      <c r="AK68" s="19" t="n">
        <f aca="false">CI68-P68-W68-AD68</f>
        <v>0</v>
      </c>
      <c r="AL68" s="19" t="n">
        <f aca="false">CJ68-Q68-X68-AE68</f>
        <v>0</v>
      </c>
      <c r="AM68" s="19" t="n">
        <v>0</v>
      </c>
      <c r="AN68" s="16" t="n">
        <f aca="false">AU68+BB68+BI68+BP68</f>
        <v>0</v>
      </c>
      <c r="AO68" s="16" t="n">
        <f aca="false">AV68+BC68+BJ68+BQ68</f>
        <v>0</v>
      </c>
      <c r="AP68" s="16" t="n">
        <f aca="false">AW68+BD68+BK68+BR68</f>
        <v>0.168</v>
      </c>
      <c r="AQ68" s="16" t="n">
        <f aca="false">AX68+BE68+BL68+BS68</f>
        <v>0</v>
      </c>
      <c r="AR68" s="16" t="n">
        <f aca="false">AY68+BF68+BM68+BT68</f>
        <v>0</v>
      </c>
      <c r="AS68" s="16" t="n">
        <f aca="false">AZ68+BG68+BN68+BU68</f>
        <v>0</v>
      </c>
      <c r="AT68" s="16" t="n">
        <f aca="false">BA68+BH68+BO68+BV68</f>
        <v>0</v>
      </c>
      <c r="AU68" s="19" t="n">
        <v>0</v>
      </c>
      <c r="AV68" s="19" t="n">
        <v>0</v>
      </c>
      <c r="AW68" s="19" t="n">
        <v>0</v>
      </c>
      <c r="AX68" s="19" t="n">
        <v>0</v>
      </c>
      <c r="AY68" s="19" t="n">
        <v>0</v>
      </c>
      <c r="AZ68" s="19" t="n">
        <v>0</v>
      </c>
      <c r="BA68" s="19" t="n">
        <v>0</v>
      </c>
      <c r="BB68" s="19" t="n">
        <v>0</v>
      </c>
      <c r="BC68" s="19" t="n">
        <v>0</v>
      </c>
      <c r="BD68" s="19" t="n">
        <v>0</v>
      </c>
      <c r="BE68" s="19" t="n">
        <v>0</v>
      </c>
      <c r="BF68" s="19" t="n">
        <v>0</v>
      </c>
      <c r="BG68" s="19" t="n">
        <v>0</v>
      </c>
      <c r="BH68" s="19" t="n">
        <v>0</v>
      </c>
      <c r="BI68" s="19" t="n">
        <v>0</v>
      </c>
      <c r="BJ68" s="19" t="n">
        <v>0</v>
      </c>
      <c r="BK68" s="19" t="n">
        <v>0</v>
      </c>
      <c r="BL68" s="19" t="n">
        <v>0</v>
      </c>
      <c r="BM68" s="19" t="n">
        <v>0</v>
      </c>
      <c r="BN68" s="19" t="n">
        <v>0</v>
      </c>
      <c r="BO68" s="19" t="n">
        <v>0</v>
      </c>
      <c r="BP68" s="19" t="n">
        <v>0</v>
      </c>
      <c r="BQ68" s="19" t="n">
        <v>0</v>
      </c>
      <c r="BR68" s="19" t="n">
        <v>0.168</v>
      </c>
      <c r="BS68" s="19" t="n">
        <v>0</v>
      </c>
      <c r="BT68" s="19" t="n">
        <v>0</v>
      </c>
      <c r="BU68" s="19" t="n">
        <v>0</v>
      </c>
      <c r="BV68" s="19" t="n">
        <v>0</v>
      </c>
      <c r="BW68" s="17" t="n">
        <f aca="false">AN68-E68</f>
        <v>0</v>
      </c>
      <c r="BX68" s="17" t="n">
        <f aca="false">AO68-F68</f>
        <v>0</v>
      </c>
      <c r="BY68" s="17" t="n">
        <f aca="false">AP68-G68</f>
        <v>-1.791</v>
      </c>
      <c r="BZ68" s="17" t="n">
        <f aca="false">AQ68-H68</f>
        <v>0</v>
      </c>
      <c r="CA68" s="17" t="n">
        <f aca="false">AR68-I68</f>
        <v>0</v>
      </c>
      <c r="CB68" s="17" t="n">
        <f aca="false">AS68-J68</f>
        <v>0</v>
      </c>
      <c r="CC68" s="17" t="n">
        <f aca="false">AT68-K68</f>
        <v>0</v>
      </c>
      <c r="CD68" s="15" t="s">
        <v>111</v>
      </c>
      <c r="CE68" s="4"/>
      <c r="CF68" s="20"/>
      <c r="CG68" s="20"/>
      <c r="CH68" s="20"/>
      <c r="CI68" s="20"/>
      <c r="CJ68" s="20"/>
      <c r="CK68" s="20"/>
    </row>
    <row r="69" customFormat="false" ht="23.05" hidden="false" customHeight="false" outlineLevel="0" collapsed="false">
      <c r="A69" s="27" t="s">
        <v>184</v>
      </c>
      <c r="B69" s="22" t="s">
        <v>216</v>
      </c>
      <c r="C69" s="23" t="s">
        <v>217</v>
      </c>
      <c r="D69" s="15" t="s">
        <v>111</v>
      </c>
      <c r="E69" s="16" t="n">
        <f aca="false">+L69+S69+Z69+AG69</f>
        <v>0</v>
      </c>
      <c r="F69" s="16" t="n">
        <f aca="false">+M69+T69+AA69+AH69</f>
        <v>0</v>
      </c>
      <c r="G69" s="16" t="n">
        <f aca="false">+N69+U69+AB69+AI69</f>
        <v>0</v>
      </c>
      <c r="H69" s="16" t="n">
        <f aca="false">+O69+V69+AC69+AJ69</f>
        <v>0</v>
      </c>
      <c r="I69" s="16" t="n">
        <f aca="false">+P69+W69+AD69+AK69</f>
        <v>0</v>
      </c>
      <c r="J69" s="16" t="n">
        <f aca="false">+Q69+X69+AE69+AL69</f>
        <v>0</v>
      </c>
      <c r="K69" s="16" t="n">
        <f aca="false">+R69+Y69+AF69+AM69</f>
        <v>1</v>
      </c>
      <c r="L69" s="16" t="n">
        <v>0</v>
      </c>
      <c r="M69" s="16" t="n">
        <f aca="false">AV69</f>
        <v>0</v>
      </c>
      <c r="N69" s="16" t="n">
        <v>0</v>
      </c>
      <c r="O69" s="16" t="n">
        <f aca="false">AX69</f>
        <v>0</v>
      </c>
      <c r="P69" s="16" t="n">
        <f aca="false">IF(M69&lt;&gt;0,CF69,0)</f>
        <v>0</v>
      </c>
      <c r="Q69" s="16" t="n">
        <f aca="false">AZ69</f>
        <v>0</v>
      </c>
      <c r="R69" s="16" t="n">
        <v>0</v>
      </c>
      <c r="S69" s="16" t="n">
        <v>0</v>
      </c>
      <c r="T69" s="16" t="n">
        <f aca="false">BC69</f>
        <v>0</v>
      </c>
      <c r="U69" s="16" t="n">
        <f aca="false">IF(R69&lt;&gt;0,CK69,0)</f>
        <v>0</v>
      </c>
      <c r="V69" s="16" t="n">
        <f aca="false">BE69</f>
        <v>0</v>
      </c>
      <c r="W69" s="16" t="n">
        <v>0</v>
      </c>
      <c r="X69" s="16" t="n">
        <f aca="false">BG69</f>
        <v>0</v>
      </c>
      <c r="Y69" s="16" t="n">
        <v>0</v>
      </c>
      <c r="Z69" s="16" t="n">
        <v>0</v>
      </c>
      <c r="AA69" s="16" t="n">
        <f aca="false">BJ69</f>
        <v>0</v>
      </c>
      <c r="AB69" s="16" t="n">
        <v>0</v>
      </c>
      <c r="AC69" s="16" t="n">
        <f aca="false">BL69</f>
        <v>0</v>
      </c>
      <c r="AD69" s="16" t="n">
        <v>0</v>
      </c>
      <c r="AE69" s="16" t="n">
        <f aca="false">BN69</f>
        <v>0</v>
      </c>
      <c r="AF69" s="16" t="n">
        <v>0</v>
      </c>
      <c r="AG69" s="19" t="n">
        <v>0</v>
      </c>
      <c r="AH69" s="16" t="n">
        <v>0</v>
      </c>
      <c r="AI69" s="28" t="n">
        <f aca="false">INDEX([1]Лист1!AI$1:AI$1048576,MATCH(C69,[1]Лист1!C$1:C$1048576,0))</f>
        <v>0</v>
      </c>
      <c r="AJ69" s="16" t="n">
        <f aca="false">BS69</f>
        <v>0</v>
      </c>
      <c r="AK69" s="19" t="n">
        <f aca="false">CI69-P69-W69-AD69</f>
        <v>0</v>
      </c>
      <c r="AL69" s="19" t="n">
        <f aca="false">CJ69-Q69-X69-AE69</f>
        <v>0</v>
      </c>
      <c r="AM69" s="19" t="n">
        <v>1</v>
      </c>
      <c r="AN69" s="16" t="n">
        <f aca="false">AU69+BB69+BI69+BP69</f>
        <v>0</v>
      </c>
      <c r="AO69" s="16" t="n">
        <f aca="false">AV69+BC69+BJ69+BQ69</f>
        <v>0</v>
      </c>
      <c r="AP69" s="16" t="n">
        <f aca="false">AW69+BD69+BK69+BR69</f>
        <v>0</v>
      </c>
      <c r="AQ69" s="16" t="n">
        <f aca="false">AX69+BE69+BL69+BS69</f>
        <v>0</v>
      </c>
      <c r="AR69" s="16" t="n">
        <f aca="false">AY69+BF69+BM69+BT69</f>
        <v>0</v>
      </c>
      <c r="AS69" s="16" t="n">
        <f aca="false">AZ69+BG69+BN69+BU69</f>
        <v>0</v>
      </c>
      <c r="AT69" s="16" t="n">
        <f aca="false">BA69+BH69+BO69+BV69</f>
        <v>1</v>
      </c>
      <c r="AU69" s="19" t="n">
        <v>0</v>
      </c>
      <c r="AV69" s="19" t="n">
        <v>0</v>
      </c>
      <c r="AW69" s="19" t="n">
        <v>0</v>
      </c>
      <c r="AX69" s="19" t="n">
        <v>0</v>
      </c>
      <c r="AY69" s="19" t="n">
        <v>0</v>
      </c>
      <c r="AZ69" s="19" t="n">
        <v>0</v>
      </c>
      <c r="BA69" s="19" t="n">
        <v>0</v>
      </c>
      <c r="BB69" s="19" t="n">
        <v>0</v>
      </c>
      <c r="BC69" s="19" t="n">
        <v>0</v>
      </c>
      <c r="BD69" s="19" t="n">
        <v>0</v>
      </c>
      <c r="BE69" s="19" t="n">
        <v>0</v>
      </c>
      <c r="BF69" s="19" t="n">
        <v>0</v>
      </c>
      <c r="BG69" s="19" t="n">
        <v>0</v>
      </c>
      <c r="BH69" s="19" t="n">
        <v>0</v>
      </c>
      <c r="BI69" s="19" t="n">
        <v>0</v>
      </c>
      <c r="BJ69" s="19" t="n">
        <v>0</v>
      </c>
      <c r="BK69" s="19" t="n">
        <v>0</v>
      </c>
      <c r="BL69" s="19" t="n">
        <v>0</v>
      </c>
      <c r="BM69" s="19" t="n">
        <v>0</v>
      </c>
      <c r="BN69" s="19" t="n">
        <v>0</v>
      </c>
      <c r="BO69" s="19" t="n">
        <v>0</v>
      </c>
      <c r="BP69" s="19" t="n">
        <v>0</v>
      </c>
      <c r="BQ69" s="19" t="n">
        <v>0</v>
      </c>
      <c r="BR69" s="19" t="n">
        <v>0</v>
      </c>
      <c r="BS69" s="19" t="n">
        <v>0</v>
      </c>
      <c r="BT69" s="19" t="n">
        <v>0</v>
      </c>
      <c r="BU69" s="19" t="n">
        <v>0</v>
      </c>
      <c r="BV69" s="19" t="n">
        <v>1</v>
      </c>
      <c r="BW69" s="17" t="n">
        <f aca="false">AN69-E69</f>
        <v>0</v>
      </c>
      <c r="BX69" s="17" t="n">
        <f aca="false">AO69-F69</f>
        <v>0</v>
      </c>
      <c r="BY69" s="17" t="n">
        <f aca="false">AP69-G69</f>
        <v>0</v>
      </c>
      <c r="BZ69" s="17" t="n">
        <f aca="false">AQ69-H69</f>
        <v>0</v>
      </c>
      <c r="CA69" s="17" t="n">
        <f aca="false">AR69-I69</f>
        <v>0</v>
      </c>
      <c r="CB69" s="17" t="n">
        <f aca="false">AS69-J69</f>
        <v>0</v>
      </c>
      <c r="CC69" s="17" t="n">
        <f aca="false">AT69-K69</f>
        <v>0</v>
      </c>
      <c r="CD69" s="15" t="s">
        <v>111</v>
      </c>
      <c r="CE69" s="4"/>
      <c r="CF69" s="20"/>
      <c r="CG69" s="20"/>
      <c r="CH69" s="20"/>
      <c r="CI69" s="20"/>
      <c r="CJ69" s="20"/>
      <c r="CK69" s="20"/>
    </row>
    <row r="70" customFormat="false" ht="23.05" hidden="false" customHeight="false" outlineLevel="0" collapsed="false">
      <c r="A70" s="27" t="s">
        <v>184</v>
      </c>
      <c r="B70" s="22" t="s">
        <v>218</v>
      </c>
      <c r="C70" s="23" t="s">
        <v>219</v>
      </c>
      <c r="D70" s="15" t="s">
        <v>111</v>
      </c>
      <c r="E70" s="16" t="n">
        <f aca="false">+L70+S70+Z70+AG70</f>
        <v>0</v>
      </c>
      <c r="F70" s="16" t="n">
        <f aca="false">+M70+T70+AA70+AH70</f>
        <v>0</v>
      </c>
      <c r="G70" s="16" t="n">
        <f aca="false">+N70+U70+AB70+AI70</f>
        <v>0</v>
      </c>
      <c r="H70" s="16" t="n">
        <f aca="false">+O70+V70+AC70+AJ70</f>
        <v>0</v>
      </c>
      <c r="I70" s="16" t="n">
        <f aca="false">+P70+W70+AD70+AK70</f>
        <v>0</v>
      </c>
      <c r="J70" s="16" t="n">
        <f aca="false">+Q70+X70+AE70+AL70</f>
        <v>0</v>
      </c>
      <c r="K70" s="16" t="n">
        <f aca="false">+R70+Y70+AF70+AM70</f>
        <v>1</v>
      </c>
      <c r="L70" s="16" t="n">
        <v>0</v>
      </c>
      <c r="M70" s="16" t="n">
        <f aca="false">AV70</f>
        <v>0</v>
      </c>
      <c r="N70" s="16" t="n">
        <v>0</v>
      </c>
      <c r="O70" s="16" t="n">
        <f aca="false">AX70</f>
        <v>0</v>
      </c>
      <c r="P70" s="16" t="n">
        <f aca="false">IF(M70&lt;&gt;0,CF70,0)</f>
        <v>0</v>
      </c>
      <c r="Q70" s="16" t="n">
        <f aca="false">AZ70</f>
        <v>0</v>
      </c>
      <c r="R70" s="16" t="n">
        <v>0</v>
      </c>
      <c r="S70" s="16" t="n">
        <v>0</v>
      </c>
      <c r="T70" s="16" t="n">
        <f aca="false">BC70</f>
        <v>0</v>
      </c>
      <c r="U70" s="16" t="n">
        <f aca="false">IF(R70&lt;&gt;0,CK70,0)</f>
        <v>0</v>
      </c>
      <c r="V70" s="16" t="n">
        <f aca="false">BE70</f>
        <v>0</v>
      </c>
      <c r="W70" s="16" t="n">
        <v>0</v>
      </c>
      <c r="X70" s="16" t="n">
        <f aca="false">BG70</f>
        <v>0</v>
      </c>
      <c r="Y70" s="16" t="n">
        <v>0</v>
      </c>
      <c r="Z70" s="16" t="n">
        <v>0</v>
      </c>
      <c r="AA70" s="16" t="n">
        <f aca="false">BJ70</f>
        <v>0</v>
      </c>
      <c r="AB70" s="16" t="n">
        <v>0</v>
      </c>
      <c r="AC70" s="16" t="n">
        <f aca="false">BL70</f>
        <v>0</v>
      </c>
      <c r="AD70" s="16" t="n">
        <v>0</v>
      </c>
      <c r="AE70" s="16" t="n">
        <f aca="false">BN70</f>
        <v>0</v>
      </c>
      <c r="AF70" s="16" t="n">
        <v>0</v>
      </c>
      <c r="AG70" s="19" t="n">
        <v>0</v>
      </c>
      <c r="AH70" s="16" t="n">
        <v>0</v>
      </c>
      <c r="AI70" s="28" t="n">
        <f aca="false">INDEX([1]Лист1!AI$1:AI$1048576,MATCH(C70,[1]Лист1!C$1:C$1048576,0))</f>
        <v>0</v>
      </c>
      <c r="AJ70" s="16" t="n">
        <f aca="false">BS70</f>
        <v>0</v>
      </c>
      <c r="AK70" s="19" t="n">
        <f aca="false">CI70-P70-W70-AD70</f>
        <v>0</v>
      </c>
      <c r="AL70" s="19" t="n">
        <f aca="false">CJ70-Q70-X70-AE70</f>
        <v>0</v>
      </c>
      <c r="AM70" s="19" t="n">
        <v>1</v>
      </c>
      <c r="AN70" s="16" t="n">
        <f aca="false">AU70+BB70+BI70+BP70</f>
        <v>0</v>
      </c>
      <c r="AO70" s="16" t="n">
        <f aca="false">AV70+BC70+BJ70+BQ70</f>
        <v>0</v>
      </c>
      <c r="AP70" s="16" t="n">
        <f aca="false">AW70+BD70+BK70+BR70</f>
        <v>0</v>
      </c>
      <c r="AQ70" s="16" t="n">
        <f aca="false">AX70+BE70+BL70+BS70</f>
        <v>0</v>
      </c>
      <c r="AR70" s="16" t="n">
        <f aca="false">AY70+BF70+BM70+BT70</f>
        <v>0.025</v>
      </c>
      <c r="AS70" s="16" t="n">
        <f aca="false">AZ70+BG70+BN70+BU70</f>
        <v>0</v>
      </c>
      <c r="AT70" s="16" t="n">
        <f aca="false">BA70+BH70+BO70+BV70</f>
        <v>1</v>
      </c>
      <c r="AU70" s="19" t="n">
        <v>0</v>
      </c>
      <c r="AV70" s="19" t="n">
        <v>0</v>
      </c>
      <c r="AW70" s="19" t="n">
        <v>0</v>
      </c>
      <c r="AX70" s="19" t="n">
        <v>0</v>
      </c>
      <c r="AY70" s="19" t="n">
        <v>0</v>
      </c>
      <c r="AZ70" s="19" t="n">
        <v>0</v>
      </c>
      <c r="BA70" s="19" t="n">
        <v>0</v>
      </c>
      <c r="BB70" s="19" t="n">
        <v>0</v>
      </c>
      <c r="BC70" s="19" t="n">
        <v>0</v>
      </c>
      <c r="BD70" s="19" t="n">
        <v>0</v>
      </c>
      <c r="BE70" s="19" t="n">
        <v>0</v>
      </c>
      <c r="BF70" s="19" t="n">
        <v>0</v>
      </c>
      <c r="BG70" s="19" t="n">
        <v>0</v>
      </c>
      <c r="BH70" s="19" t="n">
        <v>0</v>
      </c>
      <c r="BI70" s="19" t="n">
        <v>0</v>
      </c>
      <c r="BJ70" s="19" t="n">
        <v>0</v>
      </c>
      <c r="BK70" s="19" t="n">
        <v>0</v>
      </c>
      <c r="BL70" s="19" t="n">
        <v>0</v>
      </c>
      <c r="BM70" s="19" t="n">
        <v>0</v>
      </c>
      <c r="BN70" s="19" t="n">
        <v>0</v>
      </c>
      <c r="BO70" s="19" t="n">
        <v>0</v>
      </c>
      <c r="BP70" s="19" t="n">
        <v>0</v>
      </c>
      <c r="BQ70" s="19" t="n">
        <v>0</v>
      </c>
      <c r="BR70" s="19" t="n">
        <v>0</v>
      </c>
      <c r="BS70" s="19" t="n">
        <v>0</v>
      </c>
      <c r="BT70" s="19" t="n">
        <v>0.025</v>
      </c>
      <c r="BU70" s="19" t="n">
        <v>0</v>
      </c>
      <c r="BV70" s="19" t="n">
        <v>1</v>
      </c>
      <c r="BW70" s="17" t="n">
        <f aca="false">AN70-E70</f>
        <v>0</v>
      </c>
      <c r="BX70" s="17" t="n">
        <f aca="false">AO70-F70</f>
        <v>0</v>
      </c>
      <c r="BY70" s="17" t="n">
        <f aca="false">AP70-G70</f>
        <v>0</v>
      </c>
      <c r="BZ70" s="17" t="n">
        <f aca="false">AQ70-H70</f>
        <v>0</v>
      </c>
      <c r="CA70" s="17" t="n">
        <f aca="false">AR70-I70</f>
        <v>0.025</v>
      </c>
      <c r="CB70" s="17" t="n">
        <f aca="false">AS70-J70</f>
        <v>0</v>
      </c>
      <c r="CC70" s="17" t="n">
        <f aca="false">AT70-K70</f>
        <v>0</v>
      </c>
      <c r="CD70" s="15" t="s">
        <v>111</v>
      </c>
      <c r="CE70" s="4"/>
      <c r="CF70" s="20"/>
      <c r="CG70" s="20"/>
      <c r="CH70" s="20"/>
      <c r="CI70" s="20"/>
      <c r="CJ70" s="20"/>
      <c r="CK70" s="20"/>
    </row>
    <row r="71" customFormat="false" ht="31.95" hidden="false" customHeight="false" outlineLevel="0" collapsed="false">
      <c r="A71" s="27" t="s">
        <v>184</v>
      </c>
      <c r="B71" s="22" t="s">
        <v>220</v>
      </c>
      <c r="C71" s="23" t="s">
        <v>221</v>
      </c>
      <c r="D71" s="15" t="s">
        <v>111</v>
      </c>
      <c r="E71" s="16" t="n">
        <f aca="false">+L71+S71+Z71+AG71</f>
        <v>0</v>
      </c>
      <c r="F71" s="16" t="n">
        <f aca="false">+M71+T71+AA71+AH71</f>
        <v>0</v>
      </c>
      <c r="G71" s="16" t="n">
        <f aca="false">+N71+U71+AB71+AI71</f>
        <v>1.959</v>
      </c>
      <c r="H71" s="16" t="n">
        <f aca="false">+O71+V71+AC71+AJ71</f>
        <v>0</v>
      </c>
      <c r="I71" s="16" t="n">
        <f aca="false">+P71+W71+AD71+AK71</f>
        <v>0</v>
      </c>
      <c r="J71" s="16" t="n">
        <f aca="false">+Q71+X71+AE71+AL71</f>
        <v>0</v>
      </c>
      <c r="K71" s="16" t="n">
        <f aca="false">+R71+Y71+AF71+AM71</f>
        <v>0</v>
      </c>
      <c r="L71" s="16" t="n">
        <v>0</v>
      </c>
      <c r="M71" s="16" t="n">
        <f aca="false">AV71</f>
        <v>0</v>
      </c>
      <c r="N71" s="16" t="n">
        <f aca="false">IF(K71&lt;&gt;0,CD71,0)</f>
        <v>0</v>
      </c>
      <c r="O71" s="16" t="n">
        <f aca="false">AX71</f>
        <v>0</v>
      </c>
      <c r="P71" s="16" t="n">
        <f aca="false">IF(M71&lt;&gt;0,CF71,0)</f>
        <v>0</v>
      </c>
      <c r="Q71" s="16" t="n">
        <f aca="false">AZ71</f>
        <v>0</v>
      </c>
      <c r="R71" s="16" t="n">
        <v>0</v>
      </c>
      <c r="S71" s="16" t="n">
        <v>0</v>
      </c>
      <c r="T71" s="16" t="n">
        <f aca="false">BC71</f>
        <v>0</v>
      </c>
      <c r="U71" s="16" t="n">
        <f aca="false">IF(R71&lt;&gt;0,CK71,0)</f>
        <v>0</v>
      </c>
      <c r="V71" s="16" t="n">
        <f aca="false">BE71</f>
        <v>0</v>
      </c>
      <c r="W71" s="16" t="n">
        <v>0.115</v>
      </c>
      <c r="X71" s="16" t="n">
        <f aca="false">BG71</f>
        <v>0</v>
      </c>
      <c r="Y71" s="16" t="n">
        <v>0</v>
      </c>
      <c r="Z71" s="16" t="n">
        <v>0</v>
      </c>
      <c r="AA71" s="16" t="n">
        <f aca="false">BJ71</f>
        <v>0</v>
      </c>
      <c r="AB71" s="16" t="n">
        <v>0</v>
      </c>
      <c r="AC71" s="16" t="n">
        <f aca="false">BL71</f>
        <v>0</v>
      </c>
      <c r="AD71" s="16" t="n">
        <v>0</v>
      </c>
      <c r="AE71" s="16" t="n">
        <f aca="false">BN71</f>
        <v>0</v>
      </c>
      <c r="AF71" s="16" t="n">
        <v>0</v>
      </c>
      <c r="AG71" s="19" t="n">
        <v>0</v>
      </c>
      <c r="AH71" s="16" t="n">
        <v>0</v>
      </c>
      <c r="AI71" s="28" t="n">
        <f aca="false">INDEX([1]Лист1!AI$1:AI$1048576,MATCH(A71,[1]Лист1!A$1:A$1048576,0))</f>
        <v>1.959</v>
      </c>
      <c r="AJ71" s="16" t="n">
        <f aca="false">BS71</f>
        <v>0</v>
      </c>
      <c r="AK71" s="19" t="n">
        <f aca="false">CI71-P71-W71-AD71</f>
        <v>-0.115</v>
      </c>
      <c r="AL71" s="19" t="n">
        <f aca="false">CJ71-Q71-X71-AE71</f>
        <v>0</v>
      </c>
      <c r="AM71" s="19" t="n">
        <v>0</v>
      </c>
      <c r="AN71" s="16" t="n">
        <f aca="false">AU71+BB71+BI71+BP71</f>
        <v>0</v>
      </c>
      <c r="AO71" s="16" t="n">
        <f aca="false">AV71+BC71+BJ71+BQ71</f>
        <v>0</v>
      </c>
      <c r="AP71" s="16" t="n">
        <f aca="false">AW71+BD71+BK71+BR71</f>
        <v>0</v>
      </c>
      <c r="AQ71" s="16" t="n">
        <f aca="false">AX71+BE71+BL71+BS71</f>
        <v>0</v>
      </c>
      <c r="AR71" s="16" t="n">
        <f aca="false">AY71+BF71+BM71+BT71</f>
        <v>0.115</v>
      </c>
      <c r="AS71" s="16" t="n">
        <f aca="false">AZ71+BG71+BN71+BU71</f>
        <v>0</v>
      </c>
      <c r="AT71" s="16" t="n">
        <f aca="false">BA71+BH71+BO71+BV71</f>
        <v>0</v>
      </c>
      <c r="AU71" s="19" t="n">
        <v>0</v>
      </c>
      <c r="AV71" s="19" t="n">
        <v>0</v>
      </c>
      <c r="AW71" s="19" t="n">
        <v>0</v>
      </c>
      <c r="AX71" s="19" t="n">
        <v>0</v>
      </c>
      <c r="AY71" s="19" t="n">
        <v>0</v>
      </c>
      <c r="AZ71" s="19" t="n">
        <v>0</v>
      </c>
      <c r="BA71" s="19" t="n">
        <v>0</v>
      </c>
      <c r="BB71" s="19" t="n">
        <v>0</v>
      </c>
      <c r="BC71" s="19" t="n">
        <v>0</v>
      </c>
      <c r="BD71" s="19" t="n">
        <v>0</v>
      </c>
      <c r="BE71" s="19" t="n">
        <v>0</v>
      </c>
      <c r="BF71" s="19" t="n">
        <v>0.115</v>
      </c>
      <c r="BG71" s="19" t="n">
        <v>0</v>
      </c>
      <c r="BH71" s="19" t="n">
        <v>0</v>
      </c>
      <c r="BI71" s="19" t="n">
        <v>0</v>
      </c>
      <c r="BJ71" s="19" t="n">
        <v>0</v>
      </c>
      <c r="BK71" s="19" t="n">
        <v>0</v>
      </c>
      <c r="BL71" s="19" t="n">
        <v>0</v>
      </c>
      <c r="BM71" s="19" t="n">
        <v>0</v>
      </c>
      <c r="BN71" s="19" t="n">
        <v>0</v>
      </c>
      <c r="BO71" s="19" t="n">
        <v>0</v>
      </c>
      <c r="BP71" s="19" t="n">
        <v>0</v>
      </c>
      <c r="BQ71" s="19" t="n">
        <v>0</v>
      </c>
      <c r="BR71" s="19" t="n">
        <v>0</v>
      </c>
      <c r="BS71" s="19" t="n">
        <v>0</v>
      </c>
      <c r="BT71" s="19" t="n">
        <v>0</v>
      </c>
      <c r="BU71" s="19" t="n">
        <v>0</v>
      </c>
      <c r="BV71" s="19" t="n">
        <v>0</v>
      </c>
      <c r="BW71" s="17" t="n">
        <f aca="false">AN71-E71</f>
        <v>0</v>
      </c>
      <c r="BX71" s="17" t="n">
        <f aca="false">AO71-F71</f>
        <v>0</v>
      </c>
      <c r="BY71" s="17" t="n">
        <f aca="false">AP71-G71</f>
        <v>-1.959</v>
      </c>
      <c r="BZ71" s="17" t="n">
        <f aca="false">AQ71-H71</f>
        <v>0</v>
      </c>
      <c r="CA71" s="17" t="n">
        <f aca="false">AR71-I71</f>
        <v>0.115</v>
      </c>
      <c r="CB71" s="17" t="n">
        <f aca="false">AS71-J71</f>
        <v>0</v>
      </c>
      <c r="CC71" s="17" t="n">
        <f aca="false">AT71-K71</f>
        <v>0</v>
      </c>
      <c r="CD71" s="15" t="s">
        <v>111</v>
      </c>
      <c r="CE71" s="4"/>
      <c r="CF71" s="20"/>
      <c r="CG71" s="20"/>
      <c r="CH71" s="20"/>
      <c r="CI71" s="20"/>
      <c r="CJ71" s="20"/>
      <c r="CK71" s="20"/>
    </row>
    <row r="72" customFormat="false" ht="21.3" hidden="false" customHeight="false" outlineLevel="0" collapsed="false">
      <c r="A72" s="27" t="s">
        <v>184</v>
      </c>
      <c r="B72" s="22" t="s">
        <v>222</v>
      </c>
      <c r="C72" s="23" t="s">
        <v>223</v>
      </c>
      <c r="D72" s="15" t="s">
        <v>111</v>
      </c>
      <c r="E72" s="16" t="n">
        <f aca="false">+L72+S72+Z72+AG72</f>
        <v>0</v>
      </c>
      <c r="F72" s="16" t="n">
        <f aca="false">+M72+T72+AA72+AH72</f>
        <v>0</v>
      </c>
      <c r="G72" s="16" t="n">
        <f aca="false">+N72+U72+AB72+AI72</f>
        <v>1.959</v>
      </c>
      <c r="H72" s="16" t="n">
        <f aca="false">+O72+V72+AC72+AJ72</f>
        <v>0</v>
      </c>
      <c r="I72" s="16" t="n">
        <f aca="false">+P72+W72+AD72+AK72</f>
        <v>0</v>
      </c>
      <c r="J72" s="16" t="n">
        <f aca="false">+Q72+X72+AE72+AL72</f>
        <v>0</v>
      </c>
      <c r="K72" s="16" t="n">
        <f aca="false">+R72+Y72+AF72+AM72</f>
        <v>0</v>
      </c>
      <c r="L72" s="16" t="n">
        <v>0</v>
      </c>
      <c r="M72" s="16" t="n">
        <f aca="false">AV72</f>
        <v>0</v>
      </c>
      <c r="N72" s="16" t="n">
        <f aca="false">IF(K72&lt;&gt;0,CD72,0)</f>
        <v>0</v>
      </c>
      <c r="O72" s="16" t="n">
        <f aca="false">AX72</f>
        <v>0</v>
      </c>
      <c r="P72" s="16" t="n">
        <f aca="false">IF(M72&lt;&gt;0,CF72,0)</f>
        <v>0</v>
      </c>
      <c r="Q72" s="16" t="n">
        <f aca="false">AZ72</f>
        <v>0</v>
      </c>
      <c r="R72" s="16" t="n">
        <v>0</v>
      </c>
      <c r="S72" s="16" t="n">
        <v>0</v>
      </c>
      <c r="T72" s="16" t="n">
        <f aca="false">BC72</f>
        <v>0</v>
      </c>
      <c r="U72" s="16" t="n">
        <f aca="false">IF(R72&lt;&gt;0,CK72,0)</f>
        <v>0</v>
      </c>
      <c r="V72" s="16" t="n">
        <f aca="false">BE72</f>
        <v>0</v>
      </c>
      <c r="W72" s="16" t="n">
        <v>0</v>
      </c>
      <c r="X72" s="16" t="n">
        <f aca="false">BG72</f>
        <v>0</v>
      </c>
      <c r="Y72" s="16" t="n">
        <v>0</v>
      </c>
      <c r="Z72" s="16" t="n">
        <v>0</v>
      </c>
      <c r="AA72" s="16" t="n">
        <f aca="false">BJ72</f>
        <v>0</v>
      </c>
      <c r="AB72" s="16" t="n">
        <v>0</v>
      </c>
      <c r="AC72" s="16" t="n">
        <f aca="false">BL72</f>
        <v>0</v>
      </c>
      <c r="AD72" s="16" t="n">
        <v>0</v>
      </c>
      <c r="AE72" s="16" t="n">
        <f aca="false">BN72</f>
        <v>0</v>
      </c>
      <c r="AF72" s="16" t="n">
        <v>0</v>
      </c>
      <c r="AG72" s="19" t="n">
        <v>0</v>
      </c>
      <c r="AH72" s="16" t="n">
        <v>0</v>
      </c>
      <c r="AI72" s="28" t="n">
        <f aca="false">INDEX([1]Лист1!AI$1:AI$1048576,MATCH(A72,[1]Лист1!A$1:A$1048576,0))</f>
        <v>1.959</v>
      </c>
      <c r="AJ72" s="16" t="n">
        <f aca="false">BS72</f>
        <v>0</v>
      </c>
      <c r="AK72" s="19" t="n">
        <f aca="false">CI72-P72-W72-AD72</f>
        <v>0</v>
      </c>
      <c r="AL72" s="19" t="n">
        <f aca="false">CJ72-Q72-X72-AE72</f>
        <v>0</v>
      </c>
      <c r="AM72" s="19" t="n">
        <v>0</v>
      </c>
      <c r="AN72" s="16" t="n">
        <f aca="false">AU72+BB72+BI72+BP72</f>
        <v>0</v>
      </c>
      <c r="AO72" s="16" t="n">
        <f aca="false">AV72+BC72+BJ72+BQ72</f>
        <v>0</v>
      </c>
      <c r="AP72" s="16" t="n">
        <f aca="false">AW72+BD72+BK72+BR72</f>
        <v>0.06</v>
      </c>
      <c r="AQ72" s="16" t="n">
        <f aca="false">AX72+BE72+BL72+BS72</f>
        <v>0</v>
      </c>
      <c r="AR72" s="16" t="n">
        <f aca="false">AY72+BF72+BM72+BT72</f>
        <v>0</v>
      </c>
      <c r="AS72" s="16" t="n">
        <f aca="false">AZ72+BG72+BN72+BU72</f>
        <v>0</v>
      </c>
      <c r="AT72" s="16" t="n">
        <f aca="false">BA72+BH72+BO72+BV72</f>
        <v>0</v>
      </c>
      <c r="AU72" s="19" t="n">
        <v>0</v>
      </c>
      <c r="AV72" s="19" t="n">
        <v>0</v>
      </c>
      <c r="AW72" s="19" t="n">
        <v>0</v>
      </c>
      <c r="AX72" s="19" t="n">
        <v>0</v>
      </c>
      <c r="AY72" s="19" t="n">
        <v>0</v>
      </c>
      <c r="AZ72" s="19" t="n">
        <v>0</v>
      </c>
      <c r="BA72" s="19" t="n">
        <v>0</v>
      </c>
      <c r="BB72" s="19" t="n">
        <v>0</v>
      </c>
      <c r="BC72" s="19" t="n">
        <v>0</v>
      </c>
      <c r="BD72" s="19" t="n">
        <v>0</v>
      </c>
      <c r="BE72" s="19" t="n">
        <v>0</v>
      </c>
      <c r="BF72" s="19" t="n">
        <v>0</v>
      </c>
      <c r="BG72" s="19" t="n">
        <v>0</v>
      </c>
      <c r="BH72" s="19" t="n">
        <v>0</v>
      </c>
      <c r="BI72" s="19" t="n">
        <v>0</v>
      </c>
      <c r="BJ72" s="19" t="n">
        <v>0</v>
      </c>
      <c r="BK72" s="19" t="n">
        <v>0</v>
      </c>
      <c r="BL72" s="19" t="n">
        <v>0</v>
      </c>
      <c r="BM72" s="19" t="n">
        <v>0</v>
      </c>
      <c r="BN72" s="19" t="n">
        <v>0</v>
      </c>
      <c r="BO72" s="19" t="n">
        <v>0</v>
      </c>
      <c r="BP72" s="19" t="n">
        <v>0</v>
      </c>
      <c r="BQ72" s="19" t="n">
        <v>0</v>
      </c>
      <c r="BR72" s="19" t="n">
        <v>0.06</v>
      </c>
      <c r="BS72" s="19" t="n">
        <v>0</v>
      </c>
      <c r="BT72" s="19" t="n">
        <v>0</v>
      </c>
      <c r="BU72" s="19" t="n">
        <v>0</v>
      </c>
      <c r="BV72" s="19" t="n">
        <v>0</v>
      </c>
      <c r="BW72" s="17" t="n">
        <f aca="false">AN72-E72</f>
        <v>0</v>
      </c>
      <c r="BX72" s="17" t="n">
        <f aca="false">AO72-F72</f>
        <v>0</v>
      </c>
      <c r="BY72" s="17" t="n">
        <f aca="false">AP72-G72</f>
        <v>-1.899</v>
      </c>
      <c r="BZ72" s="17" t="n">
        <f aca="false">AQ72-H72</f>
        <v>0</v>
      </c>
      <c r="CA72" s="17" t="n">
        <f aca="false">AR72-I72</f>
        <v>0</v>
      </c>
      <c r="CB72" s="17" t="n">
        <f aca="false">AS72-J72</f>
        <v>0</v>
      </c>
      <c r="CC72" s="17" t="n">
        <f aca="false">AT72-K72</f>
        <v>0</v>
      </c>
      <c r="CD72" s="15" t="s">
        <v>111</v>
      </c>
      <c r="CE72" s="4"/>
      <c r="CF72" s="20"/>
      <c r="CG72" s="20"/>
      <c r="CH72" s="20"/>
      <c r="CI72" s="20"/>
      <c r="CJ72" s="20"/>
      <c r="CK72" s="20"/>
    </row>
    <row r="73" customFormat="false" ht="33.75" hidden="false" customHeight="false" outlineLevel="0" collapsed="false">
      <c r="A73" s="27" t="s">
        <v>184</v>
      </c>
      <c r="B73" s="22" t="s">
        <v>224</v>
      </c>
      <c r="C73" s="23" t="s">
        <v>225</v>
      </c>
      <c r="D73" s="15" t="s">
        <v>111</v>
      </c>
      <c r="E73" s="16" t="n">
        <f aca="false">+L73+S73+Z73+AG73</f>
        <v>0</v>
      </c>
      <c r="F73" s="16" t="n">
        <f aca="false">+M73+T73+AA73+AH73</f>
        <v>0</v>
      </c>
      <c r="G73" s="16" t="n">
        <f aca="false">+N73+U73+AB73+AI73</f>
        <v>1.959</v>
      </c>
      <c r="H73" s="16" t="n">
        <f aca="false">+O73+V73+AC73+AJ73</f>
        <v>0</v>
      </c>
      <c r="I73" s="16" t="n">
        <f aca="false">+P73+W73+AD73+AK73</f>
        <v>0</v>
      </c>
      <c r="J73" s="16" t="n">
        <f aca="false">+Q73+X73+AE73+AL73</f>
        <v>0</v>
      </c>
      <c r="K73" s="16" t="n">
        <f aca="false">+R73+Y73+AF73+AM73</f>
        <v>0</v>
      </c>
      <c r="L73" s="16" t="n">
        <v>0</v>
      </c>
      <c r="M73" s="16" t="n">
        <f aca="false">AV73</f>
        <v>0</v>
      </c>
      <c r="N73" s="16" t="n">
        <f aca="false">IF(K73&lt;&gt;0,CD73,0)</f>
        <v>0</v>
      </c>
      <c r="O73" s="16" t="n">
        <f aca="false">AX73</f>
        <v>0</v>
      </c>
      <c r="P73" s="16" t="n">
        <f aca="false">IF(M73&lt;&gt;0,CF73,0)</f>
        <v>0</v>
      </c>
      <c r="Q73" s="16" t="n">
        <f aca="false">AZ73</f>
        <v>0</v>
      </c>
      <c r="R73" s="16" t="n">
        <v>0</v>
      </c>
      <c r="S73" s="16" t="n">
        <v>0</v>
      </c>
      <c r="T73" s="16" t="n">
        <f aca="false">BC73</f>
        <v>0</v>
      </c>
      <c r="U73" s="16" t="n">
        <f aca="false">IF(R73&lt;&gt;0,CK73,0)</f>
        <v>0</v>
      </c>
      <c r="V73" s="16" t="n">
        <f aca="false">BE73</f>
        <v>0</v>
      </c>
      <c r="W73" s="16" t="n">
        <v>0</v>
      </c>
      <c r="X73" s="16" t="n">
        <f aca="false">BG73</f>
        <v>0</v>
      </c>
      <c r="Y73" s="16" t="n">
        <v>0</v>
      </c>
      <c r="Z73" s="16" t="n">
        <v>0</v>
      </c>
      <c r="AA73" s="16" t="n">
        <f aca="false">BJ73</f>
        <v>0</v>
      </c>
      <c r="AB73" s="16" t="n">
        <v>0</v>
      </c>
      <c r="AC73" s="16" t="n">
        <f aca="false">BL73</f>
        <v>0</v>
      </c>
      <c r="AD73" s="16" t="n">
        <v>0</v>
      </c>
      <c r="AE73" s="16" t="n">
        <f aca="false">BN73</f>
        <v>0</v>
      </c>
      <c r="AF73" s="16" t="n">
        <v>0</v>
      </c>
      <c r="AG73" s="19" t="n">
        <v>0</v>
      </c>
      <c r="AH73" s="16" t="n">
        <v>0</v>
      </c>
      <c r="AI73" s="28" t="n">
        <f aca="false">INDEX([1]Лист1!AI$1:AI$1048576,MATCH(A73,[1]Лист1!A$1:A$1048576,0))</f>
        <v>1.959</v>
      </c>
      <c r="AJ73" s="16" t="n">
        <f aca="false">BS73</f>
        <v>0</v>
      </c>
      <c r="AK73" s="19" t="n">
        <f aca="false">CI73-P73-W73-AD73</f>
        <v>0</v>
      </c>
      <c r="AL73" s="19" t="n">
        <f aca="false">CJ73-Q73-X73-AE73</f>
        <v>0</v>
      </c>
      <c r="AM73" s="19" t="n">
        <v>0</v>
      </c>
      <c r="AN73" s="16" t="n">
        <f aca="false">AU73+BB73+BI73+BP73</f>
        <v>0</v>
      </c>
      <c r="AO73" s="16" t="n">
        <f aca="false">AV73+BC73+BJ73+BQ73</f>
        <v>0</v>
      </c>
      <c r="AP73" s="16" t="n">
        <f aca="false">AW73+BD73+BK73+BR73</f>
        <v>0</v>
      </c>
      <c r="AQ73" s="16" t="n">
        <f aca="false">AX73+BE73+BL73+BS73</f>
        <v>0</v>
      </c>
      <c r="AR73" s="16" t="n">
        <f aca="false">AY73+BF73+BM73+BT73</f>
        <v>0</v>
      </c>
      <c r="AS73" s="16" t="n">
        <f aca="false">AZ73+BG73+BN73+BU73</f>
        <v>0</v>
      </c>
      <c r="AT73" s="16" t="n">
        <f aca="false">BA73+BH73+BO73+BV73</f>
        <v>0</v>
      </c>
      <c r="AU73" s="19" t="n">
        <v>0</v>
      </c>
      <c r="AV73" s="19" t="n">
        <v>0</v>
      </c>
      <c r="AW73" s="19" t="n">
        <v>0</v>
      </c>
      <c r="AX73" s="19" t="n">
        <v>0</v>
      </c>
      <c r="AY73" s="19" t="n">
        <v>0</v>
      </c>
      <c r="AZ73" s="19" t="n">
        <v>0</v>
      </c>
      <c r="BA73" s="19" t="n">
        <v>0</v>
      </c>
      <c r="BB73" s="19" t="n">
        <v>0</v>
      </c>
      <c r="BC73" s="19" t="n">
        <v>0</v>
      </c>
      <c r="BD73" s="19" t="n">
        <v>0</v>
      </c>
      <c r="BE73" s="19" t="n">
        <v>0</v>
      </c>
      <c r="BF73" s="19" t="n">
        <v>0</v>
      </c>
      <c r="BG73" s="19" t="n">
        <v>0</v>
      </c>
      <c r="BH73" s="19" t="n">
        <v>0</v>
      </c>
      <c r="BI73" s="19" t="n">
        <v>0</v>
      </c>
      <c r="BJ73" s="19" t="n">
        <v>0</v>
      </c>
      <c r="BK73" s="19" t="n">
        <v>0</v>
      </c>
      <c r="BL73" s="19" t="n">
        <v>0</v>
      </c>
      <c r="BM73" s="19" t="n">
        <v>0</v>
      </c>
      <c r="BN73" s="19" t="n">
        <v>0</v>
      </c>
      <c r="BO73" s="19" t="n">
        <v>0</v>
      </c>
      <c r="BP73" s="19" t="n">
        <v>0</v>
      </c>
      <c r="BQ73" s="19" t="n">
        <v>0</v>
      </c>
      <c r="BR73" s="19" t="n">
        <v>0</v>
      </c>
      <c r="BS73" s="19" t="n">
        <v>0</v>
      </c>
      <c r="BT73" s="19" t="n">
        <v>0</v>
      </c>
      <c r="BU73" s="19" t="n">
        <v>0</v>
      </c>
      <c r="BV73" s="19" t="n">
        <v>0</v>
      </c>
      <c r="BW73" s="17" t="n">
        <f aca="false">AN73-E73</f>
        <v>0</v>
      </c>
      <c r="BX73" s="17" t="n">
        <f aca="false">AO73-F73</f>
        <v>0</v>
      </c>
      <c r="BY73" s="17" t="n">
        <f aca="false">AP73-G73</f>
        <v>-1.959</v>
      </c>
      <c r="BZ73" s="17" t="n">
        <f aca="false">AQ73-H73</f>
        <v>0</v>
      </c>
      <c r="CA73" s="17" t="n">
        <f aca="false">AR73-I73</f>
        <v>0</v>
      </c>
      <c r="CB73" s="17" t="n">
        <f aca="false">AS73-J73</f>
        <v>0</v>
      </c>
      <c r="CC73" s="17" t="n">
        <f aca="false">AT73-K73</f>
        <v>0</v>
      </c>
      <c r="CD73" s="15" t="s">
        <v>111</v>
      </c>
      <c r="CE73" s="4"/>
      <c r="CF73" s="20"/>
      <c r="CG73" s="20"/>
      <c r="CH73" s="20"/>
      <c r="CI73" s="20"/>
      <c r="CJ73" s="20"/>
      <c r="CK73" s="20"/>
    </row>
    <row r="74" customFormat="false" ht="23.05" hidden="false" customHeight="false" outlineLevel="0" collapsed="false">
      <c r="A74" s="27" t="s">
        <v>184</v>
      </c>
      <c r="B74" s="22" t="s">
        <v>226</v>
      </c>
      <c r="C74" s="23" t="s">
        <v>227</v>
      </c>
      <c r="D74" s="15" t="s">
        <v>111</v>
      </c>
      <c r="E74" s="16" t="n">
        <f aca="false">+L74+S74+Z74+AG74</f>
        <v>0</v>
      </c>
      <c r="F74" s="16" t="n">
        <f aca="false">+M74+T74+AA74+AH74</f>
        <v>0</v>
      </c>
      <c r="G74" s="16" t="n">
        <f aca="false">+N74+U74+AB74+AI74</f>
        <v>1.959</v>
      </c>
      <c r="H74" s="16" t="n">
        <f aca="false">+O74+V74+AC74+AJ74</f>
        <v>0</v>
      </c>
      <c r="I74" s="16" t="n">
        <f aca="false">+P74+W74+AD74+AK74</f>
        <v>0</v>
      </c>
      <c r="J74" s="16" t="n">
        <f aca="false">+Q74+X74+AE74+AL74</f>
        <v>0</v>
      </c>
      <c r="K74" s="16" t="n">
        <f aca="false">+R74+Y74+AF74+AM74</f>
        <v>0</v>
      </c>
      <c r="L74" s="16" t="n">
        <v>0</v>
      </c>
      <c r="M74" s="16" t="n">
        <f aca="false">AV74</f>
        <v>0</v>
      </c>
      <c r="N74" s="16" t="n">
        <f aca="false">IF(K74&lt;&gt;0,CD74,0)</f>
        <v>0</v>
      </c>
      <c r="O74" s="16" t="n">
        <f aca="false">AX74</f>
        <v>0</v>
      </c>
      <c r="P74" s="16" t="n">
        <f aca="false">IF(M74&lt;&gt;0,CF74,0)</f>
        <v>0</v>
      </c>
      <c r="Q74" s="16" t="n">
        <f aca="false">AZ74</f>
        <v>0</v>
      </c>
      <c r="R74" s="16" t="n">
        <v>0</v>
      </c>
      <c r="S74" s="16" t="n">
        <v>0</v>
      </c>
      <c r="T74" s="16" t="n">
        <f aca="false">BC74</f>
        <v>0</v>
      </c>
      <c r="U74" s="16" t="n">
        <f aca="false">IF(R74&lt;&gt;0,CK74,0)</f>
        <v>0</v>
      </c>
      <c r="V74" s="16" t="n">
        <f aca="false">BE74</f>
        <v>0</v>
      </c>
      <c r="W74" s="16" t="n">
        <v>0</v>
      </c>
      <c r="X74" s="16" t="n">
        <f aca="false">BG74</f>
        <v>0</v>
      </c>
      <c r="Y74" s="16" t="n">
        <v>0</v>
      </c>
      <c r="Z74" s="16" t="n">
        <v>0</v>
      </c>
      <c r="AA74" s="16" t="n">
        <f aca="false">BJ74</f>
        <v>0</v>
      </c>
      <c r="AB74" s="16" t="n">
        <v>0</v>
      </c>
      <c r="AC74" s="16" t="n">
        <f aca="false">BL74</f>
        <v>0</v>
      </c>
      <c r="AD74" s="16" t="n">
        <v>0</v>
      </c>
      <c r="AE74" s="16" t="n">
        <f aca="false">BN74</f>
        <v>0</v>
      </c>
      <c r="AF74" s="16" t="n">
        <v>0</v>
      </c>
      <c r="AG74" s="19" t="n">
        <v>0</v>
      </c>
      <c r="AH74" s="16" t="n">
        <v>0</v>
      </c>
      <c r="AI74" s="28" t="n">
        <f aca="false">INDEX([1]Лист1!AI$1:AI$1048576,MATCH(A74,[1]Лист1!A$1:A$1048576,0))</f>
        <v>1.959</v>
      </c>
      <c r="AJ74" s="16" t="n">
        <f aca="false">BS74</f>
        <v>0</v>
      </c>
      <c r="AK74" s="19" t="n">
        <f aca="false">CI74-P74-W74-AD74</f>
        <v>0</v>
      </c>
      <c r="AL74" s="19" t="n">
        <f aca="false">CJ74-Q74-X74-AE74</f>
        <v>0</v>
      </c>
      <c r="AM74" s="19" t="n">
        <v>0</v>
      </c>
      <c r="AN74" s="16" t="n">
        <f aca="false">AU74+BB74+BI74+BP74</f>
        <v>0</v>
      </c>
      <c r="AO74" s="16" t="n">
        <f aca="false">AV74+BC74+BJ74+BQ74</f>
        <v>0</v>
      </c>
      <c r="AP74" s="16" t="n">
        <f aca="false">AW74+BD74+BK74+BR74</f>
        <v>0.11</v>
      </c>
      <c r="AQ74" s="16" t="n">
        <f aca="false">AX74+BE74+BL74+BS74</f>
        <v>0</v>
      </c>
      <c r="AR74" s="16" t="n">
        <f aca="false">AY74+BF74+BM74+BT74</f>
        <v>0</v>
      </c>
      <c r="AS74" s="16" t="n">
        <f aca="false">AZ74+BG74+BN74+BU74</f>
        <v>0</v>
      </c>
      <c r="AT74" s="16" t="n">
        <f aca="false">BA74+BH74+BO74+BV74</f>
        <v>0</v>
      </c>
      <c r="AU74" s="19" t="n">
        <v>0</v>
      </c>
      <c r="AV74" s="19" t="n">
        <v>0</v>
      </c>
      <c r="AW74" s="19" t="n">
        <v>0</v>
      </c>
      <c r="AX74" s="19" t="n">
        <v>0</v>
      </c>
      <c r="AY74" s="19" t="n">
        <v>0</v>
      </c>
      <c r="AZ74" s="19" t="n">
        <v>0</v>
      </c>
      <c r="BA74" s="19" t="n">
        <v>0</v>
      </c>
      <c r="BB74" s="19" t="n">
        <v>0</v>
      </c>
      <c r="BC74" s="19" t="n">
        <v>0</v>
      </c>
      <c r="BD74" s="19" t="n">
        <v>0</v>
      </c>
      <c r="BE74" s="19" t="n">
        <v>0</v>
      </c>
      <c r="BF74" s="19" t="n">
        <v>0</v>
      </c>
      <c r="BG74" s="19" t="n">
        <v>0</v>
      </c>
      <c r="BH74" s="19" t="n">
        <v>0</v>
      </c>
      <c r="BI74" s="19" t="n">
        <v>0</v>
      </c>
      <c r="BJ74" s="19" t="n">
        <v>0</v>
      </c>
      <c r="BK74" s="19" t="n">
        <v>0</v>
      </c>
      <c r="BL74" s="19" t="n">
        <v>0</v>
      </c>
      <c r="BM74" s="19" t="n">
        <v>0</v>
      </c>
      <c r="BN74" s="19" t="n">
        <v>0</v>
      </c>
      <c r="BO74" s="19" t="n">
        <v>0</v>
      </c>
      <c r="BP74" s="19" t="n">
        <v>0</v>
      </c>
      <c r="BQ74" s="19" t="n">
        <v>0</v>
      </c>
      <c r="BR74" s="19" t="n">
        <v>0.11</v>
      </c>
      <c r="BS74" s="19" t="n">
        <v>0</v>
      </c>
      <c r="BT74" s="19" t="n">
        <v>0</v>
      </c>
      <c r="BU74" s="19" t="n">
        <v>0</v>
      </c>
      <c r="BV74" s="19" t="n">
        <v>0</v>
      </c>
      <c r="BW74" s="17" t="n">
        <f aca="false">AN74-E74</f>
        <v>0</v>
      </c>
      <c r="BX74" s="17" t="n">
        <f aca="false">AO74-F74</f>
        <v>0</v>
      </c>
      <c r="BY74" s="17" t="n">
        <f aca="false">AP74-G74</f>
        <v>-1.849</v>
      </c>
      <c r="BZ74" s="17" t="n">
        <f aca="false">AQ74-H74</f>
        <v>0</v>
      </c>
      <c r="CA74" s="17" t="n">
        <f aca="false">AR74-I74</f>
        <v>0</v>
      </c>
      <c r="CB74" s="17" t="n">
        <f aca="false">AS74-J74</f>
        <v>0</v>
      </c>
      <c r="CC74" s="17" t="n">
        <f aca="false">AT74-K74</f>
        <v>0</v>
      </c>
      <c r="CD74" s="15" t="s">
        <v>111</v>
      </c>
      <c r="CE74" s="4"/>
      <c r="CF74" s="20"/>
      <c r="CG74" s="20"/>
      <c r="CH74" s="20"/>
      <c r="CI74" s="20"/>
      <c r="CJ74" s="20"/>
      <c r="CK74" s="20"/>
    </row>
    <row r="75" customFormat="false" ht="23.05" hidden="false" customHeight="false" outlineLevel="0" collapsed="false">
      <c r="A75" s="27" t="s">
        <v>184</v>
      </c>
      <c r="B75" s="22" t="s">
        <v>228</v>
      </c>
      <c r="C75" s="23" t="s">
        <v>229</v>
      </c>
      <c r="D75" s="15" t="s">
        <v>111</v>
      </c>
      <c r="E75" s="16" t="n">
        <f aca="false">+L75+S75+Z75+AG75</f>
        <v>0</v>
      </c>
      <c r="F75" s="16" t="n">
        <f aca="false">+M75+T75+AA75+AH75</f>
        <v>0</v>
      </c>
      <c r="G75" s="16" t="n">
        <f aca="false">+N75+U75+AB75+AI75</f>
        <v>1.959</v>
      </c>
      <c r="H75" s="16" t="n">
        <f aca="false">+O75+V75+AC75+AJ75</f>
        <v>0</v>
      </c>
      <c r="I75" s="16" t="n">
        <f aca="false">+P75+W75+AD75+AK75</f>
        <v>0</v>
      </c>
      <c r="J75" s="16" t="n">
        <f aca="false">+Q75+X75+AE75+AL75</f>
        <v>0</v>
      </c>
      <c r="K75" s="16" t="n">
        <f aca="false">+R75+Y75+AF75+AM75</f>
        <v>0</v>
      </c>
      <c r="L75" s="16" t="n">
        <v>0</v>
      </c>
      <c r="M75" s="16" t="n">
        <f aca="false">AV75</f>
        <v>0</v>
      </c>
      <c r="N75" s="16" t="n">
        <f aca="false">IF(K75&lt;&gt;0,CD75,0)</f>
        <v>0</v>
      </c>
      <c r="O75" s="16" t="n">
        <f aca="false">AX75</f>
        <v>0</v>
      </c>
      <c r="P75" s="16" t="n">
        <f aca="false">IF(M75&lt;&gt;0,CF75,0)</f>
        <v>0</v>
      </c>
      <c r="Q75" s="16" t="n">
        <f aca="false">AZ75</f>
        <v>0</v>
      </c>
      <c r="R75" s="16" t="n">
        <v>0</v>
      </c>
      <c r="S75" s="16" t="n">
        <v>0</v>
      </c>
      <c r="T75" s="16" t="n">
        <f aca="false">BC75</f>
        <v>0</v>
      </c>
      <c r="U75" s="16" t="n">
        <f aca="false">IF(R75&lt;&gt;0,CK75,0)</f>
        <v>0</v>
      </c>
      <c r="V75" s="16" t="n">
        <f aca="false">BE75</f>
        <v>0</v>
      </c>
      <c r="W75" s="16" t="n">
        <v>0</v>
      </c>
      <c r="X75" s="16" t="n">
        <f aca="false">BG75</f>
        <v>0</v>
      </c>
      <c r="Y75" s="16" t="n">
        <v>0</v>
      </c>
      <c r="Z75" s="16" t="n">
        <v>0</v>
      </c>
      <c r="AA75" s="16" t="n">
        <f aca="false">BJ75</f>
        <v>0</v>
      </c>
      <c r="AB75" s="16" t="n">
        <v>0</v>
      </c>
      <c r="AC75" s="16" t="n">
        <f aca="false">BL75</f>
        <v>0</v>
      </c>
      <c r="AD75" s="16" t="n">
        <v>0</v>
      </c>
      <c r="AE75" s="16" t="n">
        <f aca="false">BN75</f>
        <v>0</v>
      </c>
      <c r="AF75" s="16" t="n">
        <v>0</v>
      </c>
      <c r="AG75" s="19" t="n">
        <v>0</v>
      </c>
      <c r="AH75" s="16" t="n">
        <v>0</v>
      </c>
      <c r="AI75" s="28" t="n">
        <f aca="false">INDEX([1]Лист1!AI$1:AI$1048576,MATCH(A75,[1]Лист1!A$1:A$1048576,0))</f>
        <v>1.959</v>
      </c>
      <c r="AJ75" s="16" t="n">
        <f aca="false">BS75</f>
        <v>0</v>
      </c>
      <c r="AK75" s="19" t="n">
        <f aca="false">CI75-P75-W75-AD75</f>
        <v>0</v>
      </c>
      <c r="AL75" s="19" t="n">
        <f aca="false">CJ75-Q75-X75-AE75</f>
        <v>0</v>
      </c>
      <c r="AM75" s="19" t="n">
        <v>0</v>
      </c>
      <c r="AN75" s="16" t="n">
        <f aca="false">AU75+BB75+BI75+BP75</f>
        <v>0</v>
      </c>
      <c r="AO75" s="16" t="n">
        <f aca="false">AV75+BC75+BJ75+BQ75</f>
        <v>0</v>
      </c>
      <c r="AP75" s="16" t="n">
        <f aca="false">AW75+BD75+BK75+BR75</f>
        <v>0.245</v>
      </c>
      <c r="AQ75" s="16" t="n">
        <f aca="false">AX75+BE75+BL75+BS75</f>
        <v>0</v>
      </c>
      <c r="AR75" s="16" t="n">
        <f aca="false">AY75+BF75+BM75+BT75</f>
        <v>0</v>
      </c>
      <c r="AS75" s="16" t="n">
        <f aca="false">AZ75+BG75+BN75+BU75</f>
        <v>0</v>
      </c>
      <c r="AT75" s="16" t="n">
        <f aca="false">BA75+BH75+BO75+BV75</f>
        <v>0</v>
      </c>
      <c r="AU75" s="19" t="n">
        <v>0</v>
      </c>
      <c r="AV75" s="19" t="n">
        <v>0</v>
      </c>
      <c r="AW75" s="19" t="n">
        <v>0</v>
      </c>
      <c r="AX75" s="19" t="n">
        <v>0</v>
      </c>
      <c r="AY75" s="19" t="n">
        <v>0</v>
      </c>
      <c r="AZ75" s="19" t="n">
        <v>0</v>
      </c>
      <c r="BA75" s="19" t="n">
        <v>0</v>
      </c>
      <c r="BB75" s="19" t="n">
        <v>0</v>
      </c>
      <c r="BC75" s="19" t="n">
        <v>0</v>
      </c>
      <c r="BD75" s="19" t="n">
        <v>0</v>
      </c>
      <c r="BE75" s="19" t="n">
        <v>0</v>
      </c>
      <c r="BF75" s="19" t="n">
        <v>0</v>
      </c>
      <c r="BG75" s="19" t="n">
        <v>0</v>
      </c>
      <c r="BH75" s="19" t="n">
        <v>0</v>
      </c>
      <c r="BI75" s="19" t="n">
        <v>0</v>
      </c>
      <c r="BJ75" s="19" t="n">
        <v>0</v>
      </c>
      <c r="BK75" s="19" t="n">
        <v>0</v>
      </c>
      <c r="BL75" s="19" t="n">
        <v>0</v>
      </c>
      <c r="BM75" s="19" t="n">
        <v>0</v>
      </c>
      <c r="BN75" s="19" t="n">
        <v>0</v>
      </c>
      <c r="BO75" s="19" t="n">
        <v>0</v>
      </c>
      <c r="BP75" s="19" t="n">
        <v>0</v>
      </c>
      <c r="BQ75" s="19" t="n">
        <v>0</v>
      </c>
      <c r="BR75" s="19" t="n">
        <v>0.245</v>
      </c>
      <c r="BS75" s="19" t="n">
        <v>0</v>
      </c>
      <c r="BT75" s="19" t="n">
        <v>0</v>
      </c>
      <c r="BU75" s="19" t="n">
        <v>0</v>
      </c>
      <c r="BV75" s="19" t="n">
        <v>0</v>
      </c>
      <c r="BW75" s="17" t="n">
        <f aca="false">AN75-E75</f>
        <v>0</v>
      </c>
      <c r="BX75" s="17" t="n">
        <f aca="false">AO75-F75</f>
        <v>0</v>
      </c>
      <c r="BY75" s="17" t="n">
        <f aca="false">AP75-G75</f>
        <v>-1.714</v>
      </c>
      <c r="BZ75" s="17" t="n">
        <f aca="false">AQ75-H75</f>
        <v>0</v>
      </c>
      <c r="CA75" s="17" t="n">
        <f aca="false">AR75-I75</f>
        <v>0</v>
      </c>
      <c r="CB75" s="17" t="n">
        <f aca="false">AS75-J75</f>
        <v>0</v>
      </c>
      <c r="CC75" s="17" t="n">
        <f aca="false">AT75-K75</f>
        <v>0</v>
      </c>
      <c r="CD75" s="15" t="s">
        <v>111</v>
      </c>
      <c r="CE75" s="4"/>
      <c r="CF75" s="20"/>
      <c r="CG75" s="20"/>
      <c r="CH75" s="20"/>
      <c r="CI75" s="20"/>
      <c r="CJ75" s="20"/>
      <c r="CK75" s="20"/>
    </row>
    <row r="76" customFormat="false" ht="23.05" hidden="false" customHeight="false" outlineLevel="0" collapsed="false">
      <c r="A76" s="27" t="s">
        <v>184</v>
      </c>
      <c r="B76" s="22" t="s">
        <v>230</v>
      </c>
      <c r="C76" s="23" t="s">
        <v>231</v>
      </c>
      <c r="D76" s="15" t="s">
        <v>111</v>
      </c>
      <c r="E76" s="16" t="n">
        <f aca="false">+L76+S76+Z76+AG76</f>
        <v>0</v>
      </c>
      <c r="F76" s="16" t="n">
        <f aca="false">+M76+T76+AA76+AH76</f>
        <v>0</v>
      </c>
      <c r="G76" s="16" t="n">
        <f aca="false">+N76+U76+AB76+AI76</f>
        <v>1.959</v>
      </c>
      <c r="H76" s="16" t="n">
        <f aca="false">+O76+V76+AC76+AJ76</f>
        <v>0</v>
      </c>
      <c r="I76" s="16" t="n">
        <f aca="false">+P76+W76+AD76+AK76</f>
        <v>0</v>
      </c>
      <c r="J76" s="16" t="n">
        <f aca="false">+Q76+X76+AE76+AL76</f>
        <v>0</v>
      </c>
      <c r="K76" s="16" t="n">
        <f aca="false">+R76+Y76+AF76+AM76</f>
        <v>0</v>
      </c>
      <c r="L76" s="16" t="n">
        <v>0</v>
      </c>
      <c r="M76" s="16" t="n">
        <f aca="false">AV76</f>
        <v>0</v>
      </c>
      <c r="N76" s="16" t="n">
        <f aca="false">IF(K76&lt;&gt;0,CD76,0)</f>
        <v>0</v>
      </c>
      <c r="O76" s="16" t="n">
        <f aca="false">AX76</f>
        <v>0</v>
      </c>
      <c r="P76" s="16" t="n">
        <f aca="false">IF(M76&lt;&gt;0,CF76,0)</f>
        <v>0</v>
      </c>
      <c r="Q76" s="16" t="n">
        <f aca="false">AZ76</f>
        <v>0</v>
      </c>
      <c r="R76" s="16" t="n">
        <v>0</v>
      </c>
      <c r="S76" s="16" t="n">
        <v>0</v>
      </c>
      <c r="T76" s="16" t="n">
        <f aca="false">BC76</f>
        <v>0</v>
      </c>
      <c r="U76" s="16" t="n">
        <f aca="false">IF(R76&lt;&gt;0,CK76,0)</f>
        <v>0</v>
      </c>
      <c r="V76" s="16" t="n">
        <f aca="false">BE76</f>
        <v>0</v>
      </c>
      <c r="W76" s="16" t="n">
        <v>0</v>
      </c>
      <c r="X76" s="16" t="n">
        <f aca="false">BG76</f>
        <v>0</v>
      </c>
      <c r="Y76" s="16" t="n">
        <v>0</v>
      </c>
      <c r="Z76" s="16" t="n">
        <v>0</v>
      </c>
      <c r="AA76" s="16" t="n">
        <f aca="false">BJ76</f>
        <v>0</v>
      </c>
      <c r="AB76" s="16" t="n">
        <v>0</v>
      </c>
      <c r="AC76" s="16" t="n">
        <f aca="false">BL76</f>
        <v>0</v>
      </c>
      <c r="AD76" s="16" t="n">
        <v>0</v>
      </c>
      <c r="AE76" s="16" t="n">
        <f aca="false">BN76</f>
        <v>0</v>
      </c>
      <c r="AF76" s="16" t="n">
        <v>0</v>
      </c>
      <c r="AG76" s="19" t="n">
        <v>0</v>
      </c>
      <c r="AH76" s="16" t="n">
        <v>0</v>
      </c>
      <c r="AI76" s="28" t="n">
        <f aca="false">INDEX([1]Лист1!AI$1:AI$1048576,MATCH(A76,[1]Лист1!A$1:A$1048576,0))</f>
        <v>1.959</v>
      </c>
      <c r="AJ76" s="16" t="n">
        <f aca="false">BS76</f>
        <v>0</v>
      </c>
      <c r="AK76" s="19" t="n">
        <f aca="false">CI76-P76-W76-AD76</f>
        <v>0</v>
      </c>
      <c r="AL76" s="19" t="n">
        <f aca="false">CJ76-Q76-X76-AE76</f>
        <v>0</v>
      </c>
      <c r="AM76" s="19" t="n">
        <v>0</v>
      </c>
      <c r="AN76" s="16" t="n">
        <f aca="false">AU76+BB76+BI76+BP76</f>
        <v>0</v>
      </c>
      <c r="AO76" s="16" t="n">
        <f aca="false">AV76+BC76+BJ76+BQ76</f>
        <v>0</v>
      </c>
      <c r="AP76" s="16" t="n">
        <f aca="false">AW76+BD76+BK76+BR76</f>
        <v>0.259</v>
      </c>
      <c r="AQ76" s="16" t="n">
        <f aca="false">AX76+BE76+BL76+BS76</f>
        <v>0</v>
      </c>
      <c r="AR76" s="16" t="n">
        <f aca="false">AY76+BF76+BM76+BT76</f>
        <v>0</v>
      </c>
      <c r="AS76" s="16" t="n">
        <f aca="false">AZ76+BG76+BN76+BU76</f>
        <v>0</v>
      </c>
      <c r="AT76" s="16" t="n">
        <f aca="false">BA76+BH76+BO76+BV76</f>
        <v>0</v>
      </c>
      <c r="AU76" s="19" t="n">
        <v>0</v>
      </c>
      <c r="AV76" s="19" t="n">
        <v>0</v>
      </c>
      <c r="AW76" s="19" t="n">
        <v>0</v>
      </c>
      <c r="AX76" s="19" t="n">
        <v>0</v>
      </c>
      <c r="AY76" s="19" t="n">
        <v>0</v>
      </c>
      <c r="AZ76" s="19" t="n">
        <v>0</v>
      </c>
      <c r="BA76" s="19" t="n">
        <v>0</v>
      </c>
      <c r="BB76" s="19" t="n">
        <v>0</v>
      </c>
      <c r="BC76" s="19" t="n">
        <v>0</v>
      </c>
      <c r="BD76" s="19" t="n">
        <v>0</v>
      </c>
      <c r="BE76" s="19" t="n">
        <v>0</v>
      </c>
      <c r="BF76" s="19" t="n">
        <v>0</v>
      </c>
      <c r="BG76" s="19" t="n">
        <v>0</v>
      </c>
      <c r="BH76" s="19" t="n">
        <v>0</v>
      </c>
      <c r="BI76" s="19" t="n">
        <v>0</v>
      </c>
      <c r="BJ76" s="19" t="n">
        <v>0</v>
      </c>
      <c r="BK76" s="19" t="n">
        <v>0</v>
      </c>
      <c r="BL76" s="19" t="n">
        <v>0</v>
      </c>
      <c r="BM76" s="19" t="n">
        <v>0</v>
      </c>
      <c r="BN76" s="19" t="n">
        <v>0</v>
      </c>
      <c r="BO76" s="19" t="n">
        <v>0</v>
      </c>
      <c r="BP76" s="19" t="n">
        <v>0</v>
      </c>
      <c r="BQ76" s="19" t="n">
        <v>0</v>
      </c>
      <c r="BR76" s="19" t="n">
        <v>0.259</v>
      </c>
      <c r="BS76" s="19" t="n">
        <v>0</v>
      </c>
      <c r="BT76" s="19" t="n">
        <v>0</v>
      </c>
      <c r="BU76" s="19" t="n">
        <v>0</v>
      </c>
      <c r="BV76" s="19" t="n">
        <v>0</v>
      </c>
      <c r="BW76" s="17" t="n">
        <f aca="false">AN76-E76</f>
        <v>0</v>
      </c>
      <c r="BX76" s="17" t="n">
        <f aca="false">AO76-F76</f>
        <v>0</v>
      </c>
      <c r="BY76" s="17" t="n">
        <f aca="false">AP76-G76</f>
        <v>-1.7</v>
      </c>
      <c r="BZ76" s="17" t="n">
        <f aca="false">AQ76-H76</f>
        <v>0</v>
      </c>
      <c r="CA76" s="17" t="n">
        <f aca="false">AR76-I76</f>
        <v>0</v>
      </c>
      <c r="CB76" s="17" t="n">
        <f aca="false">AS76-J76</f>
        <v>0</v>
      </c>
      <c r="CC76" s="17" t="n">
        <f aca="false">AT76-K76</f>
        <v>0</v>
      </c>
      <c r="CD76" s="15" t="s">
        <v>111</v>
      </c>
      <c r="CE76" s="4"/>
      <c r="CF76" s="20"/>
      <c r="CG76" s="20"/>
      <c r="CH76" s="20"/>
      <c r="CI76" s="20"/>
      <c r="CJ76" s="20"/>
      <c r="CK76" s="20"/>
    </row>
    <row r="77" customFormat="false" ht="23.05" hidden="false" customHeight="false" outlineLevel="0" collapsed="false">
      <c r="A77" s="27" t="s">
        <v>184</v>
      </c>
      <c r="B77" s="22" t="s">
        <v>232</v>
      </c>
      <c r="C77" s="23" t="s">
        <v>233</v>
      </c>
      <c r="D77" s="15" t="s">
        <v>111</v>
      </c>
      <c r="E77" s="16" t="n">
        <f aca="false">+L77+S77+Z77+AG77</f>
        <v>0</v>
      </c>
      <c r="F77" s="16" t="n">
        <f aca="false">+M77+T77+AA77+AH77</f>
        <v>0</v>
      </c>
      <c r="G77" s="16" t="n">
        <f aca="false">+N77+U77+AB77+AI77</f>
        <v>1.959</v>
      </c>
      <c r="H77" s="16" t="n">
        <f aca="false">+O77+V77+AC77+AJ77</f>
        <v>0</v>
      </c>
      <c r="I77" s="16" t="n">
        <f aca="false">+P77+W77+AD77+AK77</f>
        <v>0</v>
      </c>
      <c r="J77" s="16" t="n">
        <f aca="false">+Q77+X77+AE77+AL77</f>
        <v>0</v>
      </c>
      <c r="K77" s="16" t="n">
        <f aca="false">+R77+Y77+AF77+AM77</f>
        <v>0</v>
      </c>
      <c r="L77" s="16" t="n">
        <v>0</v>
      </c>
      <c r="M77" s="16" t="n">
        <f aca="false">AV77</f>
        <v>0</v>
      </c>
      <c r="N77" s="16" t="n">
        <f aca="false">IF(K77&lt;&gt;0,CD77,0)</f>
        <v>0</v>
      </c>
      <c r="O77" s="16" t="n">
        <f aca="false">AX77</f>
        <v>0</v>
      </c>
      <c r="P77" s="16" t="n">
        <f aca="false">IF(M77&lt;&gt;0,CF77,0)</f>
        <v>0</v>
      </c>
      <c r="Q77" s="16" t="n">
        <f aca="false">AZ77</f>
        <v>0</v>
      </c>
      <c r="R77" s="16" t="n">
        <v>0</v>
      </c>
      <c r="S77" s="16" t="n">
        <v>0</v>
      </c>
      <c r="T77" s="16" t="n">
        <f aca="false">BC77</f>
        <v>0</v>
      </c>
      <c r="U77" s="16" t="n">
        <f aca="false">IF(R77&lt;&gt;0,CK77,0)</f>
        <v>0</v>
      </c>
      <c r="V77" s="16" t="n">
        <f aca="false">BE77</f>
        <v>0</v>
      </c>
      <c r="W77" s="16" t="n">
        <v>0</v>
      </c>
      <c r="X77" s="16" t="n">
        <f aca="false">BG77</f>
        <v>0</v>
      </c>
      <c r="Y77" s="16" t="n">
        <v>0</v>
      </c>
      <c r="Z77" s="16" t="n">
        <v>0</v>
      </c>
      <c r="AA77" s="16" t="n">
        <f aca="false">BJ77</f>
        <v>0</v>
      </c>
      <c r="AB77" s="16" t="n">
        <v>0</v>
      </c>
      <c r="AC77" s="16" t="n">
        <f aca="false">BL77</f>
        <v>0</v>
      </c>
      <c r="AD77" s="16" t="n">
        <v>0</v>
      </c>
      <c r="AE77" s="16" t="n">
        <f aca="false">BN77</f>
        <v>0</v>
      </c>
      <c r="AF77" s="16" t="n">
        <v>0</v>
      </c>
      <c r="AG77" s="19" t="n">
        <v>0</v>
      </c>
      <c r="AH77" s="16" t="n">
        <v>0</v>
      </c>
      <c r="AI77" s="28" t="n">
        <f aca="false">INDEX([1]Лист1!AI$1:AI$1048576,MATCH(A77,[1]Лист1!A$1:A$1048576,0))</f>
        <v>1.959</v>
      </c>
      <c r="AJ77" s="16" t="n">
        <f aca="false">BS77</f>
        <v>0</v>
      </c>
      <c r="AK77" s="19" t="n">
        <f aca="false">CI77-P77-W77-AD77</f>
        <v>0</v>
      </c>
      <c r="AL77" s="19" t="n">
        <f aca="false">CJ77-Q77-X77-AE77</f>
        <v>0</v>
      </c>
      <c r="AM77" s="19" t="n">
        <v>0</v>
      </c>
      <c r="AN77" s="16" t="n">
        <f aca="false">AU77+BB77+BI77+BP77</f>
        <v>0</v>
      </c>
      <c r="AO77" s="16" t="n">
        <f aca="false">AV77+BC77+BJ77+BQ77</f>
        <v>0</v>
      </c>
      <c r="AP77" s="16" t="n">
        <f aca="false">AW77+BD77+BK77+BR77</f>
        <v>0</v>
      </c>
      <c r="AQ77" s="16" t="n">
        <f aca="false">AX77+BE77+BL77+BS77</f>
        <v>0</v>
      </c>
      <c r="AR77" s="16" t="n">
        <f aca="false">AY77+BF77+BM77+BT77</f>
        <v>0</v>
      </c>
      <c r="AS77" s="16" t="n">
        <f aca="false">AZ77+BG77+BN77+BU77</f>
        <v>0</v>
      </c>
      <c r="AT77" s="16" t="n">
        <f aca="false">BA77+BH77+BO77+BV77</f>
        <v>0</v>
      </c>
      <c r="AU77" s="19" t="n">
        <v>0</v>
      </c>
      <c r="AV77" s="19" t="n">
        <v>0</v>
      </c>
      <c r="AW77" s="19" t="n">
        <v>0</v>
      </c>
      <c r="AX77" s="19" t="n">
        <v>0</v>
      </c>
      <c r="AY77" s="19" t="n">
        <v>0</v>
      </c>
      <c r="AZ77" s="19" t="n">
        <v>0</v>
      </c>
      <c r="BA77" s="19" t="n">
        <v>0</v>
      </c>
      <c r="BB77" s="19" t="n">
        <v>0</v>
      </c>
      <c r="BC77" s="19" t="n">
        <v>0</v>
      </c>
      <c r="BD77" s="19" t="n">
        <v>0</v>
      </c>
      <c r="BE77" s="19" t="n">
        <v>0</v>
      </c>
      <c r="BF77" s="19" t="n">
        <v>0</v>
      </c>
      <c r="BG77" s="19" t="n">
        <v>0</v>
      </c>
      <c r="BH77" s="19" t="n">
        <v>0</v>
      </c>
      <c r="BI77" s="19" t="n">
        <v>0</v>
      </c>
      <c r="BJ77" s="19" t="n">
        <v>0</v>
      </c>
      <c r="BK77" s="19" t="n">
        <v>0</v>
      </c>
      <c r="BL77" s="19" t="n">
        <v>0</v>
      </c>
      <c r="BM77" s="19" t="n">
        <v>0</v>
      </c>
      <c r="BN77" s="19" t="n">
        <v>0</v>
      </c>
      <c r="BO77" s="19" t="n">
        <v>0</v>
      </c>
      <c r="BP77" s="19" t="n">
        <v>0</v>
      </c>
      <c r="BQ77" s="19" t="n">
        <v>0</v>
      </c>
      <c r="BR77" s="19" t="n">
        <v>0</v>
      </c>
      <c r="BS77" s="19" t="n">
        <v>0</v>
      </c>
      <c r="BT77" s="19" t="n">
        <v>0</v>
      </c>
      <c r="BU77" s="19" t="n">
        <v>0</v>
      </c>
      <c r="BV77" s="19" t="n">
        <v>0</v>
      </c>
      <c r="BW77" s="17" t="n">
        <f aca="false">AN77-E77</f>
        <v>0</v>
      </c>
      <c r="BX77" s="17" t="n">
        <f aca="false">AO77-F77</f>
        <v>0</v>
      </c>
      <c r="BY77" s="17" t="n">
        <f aca="false">AP77-G77</f>
        <v>-1.959</v>
      </c>
      <c r="BZ77" s="17" t="n">
        <f aca="false">AQ77-H77</f>
        <v>0</v>
      </c>
      <c r="CA77" s="17" t="n">
        <f aca="false">AR77-I77</f>
        <v>0</v>
      </c>
      <c r="CB77" s="17" t="n">
        <f aca="false">AS77-J77</f>
        <v>0</v>
      </c>
      <c r="CC77" s="17" t="n">
        <f aca="false">AT77-K77</f>
        <v>0</v>
      </c>
      <c r="CD77" s="15" t="s">
        <v>111</v>
      </c>
      <c r="CE77" s="4"/>
      <c r="CF77" s="20"/>
      <c r="CG77" s="20"/>
      <c r="CH77" s="20"/>
      <c r="CI77" s="20"/>
      <c r="CJ77" s="20"/>
      <c r="CK77" s="20"/>
    </row>
    <row r="78" customFormat="false" ht="23.05" hidden="false" customHeight="false" outlineLevel="0" collapsed="false">
      <c r="A78" s="27" t="s">
        <v>184</v>
      </c>
      <c r="B78" s="22" t="s">
        <v>234</v>
      </c>
      <c r="C78" s="23" t="s">
        <v>235</v>
      </c>
      <c r="D78" s="15" t="s">
        <v>111</v>
      </c>
      <c r="E78" s="16" t="n">
        <f aca="false">+L78+S78+Z78+AG78</f>
        <v>0</v>
      </c>
      <c r="F78" s="16" t="n">
        <f aca="false">+M78+T78+AA78+AH78</f>
        <v>0</v>
      </c>
      <c r="G78" s="16" t="n">
        <f aca="false">+N78+U78+AB78+AI78</f>
        <v>1.959</v>
      </c>
      <c r="H78" s="16" t="n">
        <f aca="false">+O78+V78+AC78+AJ78</f>
        <v>0</v>
      </c>
      <c r="I78" s="16" t="n">
        <f aca="false">+P78+W78+AD78+AK78</f>
        <v>0</v>
      </c>
      <c r="J78" s="16" t="n">
        <f aca="false">+Q78+X78+AE78+AL78</f>
        <v>0</v>
      </c>
      <c r="K78" s="16" t="n">
        <f aca="false">+R78+Y78+AF78+AM78</f>
        <v>0</v>
      </c>
      <c r="L78" s="16" t="n">
        <v>0</v>
      </c>
      <c r="M78" s="16" t="n">
        <f aca="false">AV78</f>
        <v>0</v>
      </c>
      <c r="N78" s="16" t="n">
        <f aca="false">IF(K78&lt;&gt;0,CD78,0)</f>
        <v>0</v>
      </c>
      <c r="O78" s="16" t="n">
        <f aca="false">AX78</f>
        <v>0</v>
      </c>
      <c r="P78" s="16" t="n">
        <f aca="false">IF(M78&lt;&gt;0,CF78,0)</f>
        <v>0</v>
      </c>
      <c r="Q78" s="16" t="n">
        <f aca="false">AZ78</f>
        <v>0</v>
      </c>
      <c r="R78" s="16" t="n">
        <v>0</v>
      </c>
      <c r="S78" s="16" t="n">
        <v>0</v>
      </c>
      <c r="T78" s="16" t="n">
        <f aca="false">BC78</f>
        <v>0</v>
      </c>
      <c r="U78" s="16" t="n">
        <f aca="false">IF(R78&lt;&gt;0,CK78,0)</f>
        <v>0</v>
      </c>
      <c r="V78" s="16" t="n">
        <f aca="false">BE78</f>
        <v>0</v>
      </c>
      <c r="W78" s="16" t="n">
        <v>0</v>
      </c>
      <c r="X78" s="16" t="n">
        <f aca="false">BG78</f>
        <v>0</v>
      </c>
      <c r="Y78" s="16" t="n">
        <v>0</v>
      </c>
      <c r="Z78" s="16" t="n">
        <v>0</v>
      </c>
      <c r="AA78" s="16" t="n">
        <f aca="false">BJ78</f>
        <v>0</v>
      </c>
      <c r="AB78" s="16" t="n">
        <v>0</v>
      </c>
      <c r="AC78" s="16" t="n">
        <f aca="false">BL78</f>
        <v>0</v>
      </c>
      <c r="AD78" s="16" t="n">
        <v>0</v>
      </c>
      <c r="AE78" s="16" t="n">
        <f aca="false">BN78</f>
        <v>0</v>
      </c>
      <c r="AF78" s="16" t="n">
        <v>0</v>
      </c>
      <c r="AG78" s="19" t="n">
        <v>0</v>
      </c>
      <c r="AH78" s="16" t="n">
        <v>0</v>
      </c>
      <c r="AI78" s="28" t="n">
        <f aca="false">INDEX([1]Лист1!AI$1:AI$1048576,MATCH(A78,[1]Лист1!A$1:A$1048576,0))</f>
        <v>1.959</v>
      </c>
      <c r="AJ78" s="16" t="n">
        <f aca="false">BS78</f>
        <v>0</v>
      </c>
      <c r="AK78" s="19" t="n">
        <f aca="false">CI78-P78-W78-AD78</f>
        <v>0</v>
      </c>
      <c r="AL78" s="19" t="n">
        <f aca="false">CJ78-Q78-X78-AE78</f>
        <v>0</v>
      </c>
      <c r="AM78" s="19" t="n">
        <v>0</v>
      </c>
      <c r="AN78" s="16" t="n">
        <f aca="false">AU78+BB78+BI78+BP78</f>
        <v>0</v>
      </c>
      <c r="AO78" s="16" t="n">
        <f aca="false">AV78+BC78+BJ78+BQ78</f>
        <v>0</v>
      </c>
      <c r="AP78" s="16" t="n">
        <f aca="false">AW78+BD78+BK78+BR78</f>
        <v>0</v>
      </c>
      <c r="AQ78" s="16" t="n">
        <f aca="false">AX78+BE78+BL78+BS78</f>
        <v>0</v>
      </c>
      <c r="AR78" s="16" t="n">
        <f aca="false">AY78+BF78+BM78+BT78</f>
        <v>0.005</v>
      </c>
      <c r="AS78" s="16" t="n">
        <f aca="false">AZ78+BG78+BN78+BU78</f>
        <v>0</v>
      </c>
      <c r="AT78" s="16" t="n">
        <f aca="false">BA78+BH78+BO78+BV78</f>
        <v>0</v>
      </c>
      <c r="AU78" s="19" t="n">
        <v>0</v>
      </c>
      <c r="AV78" s="19" t="n">
        <v>0</v>
      </c>
      <c r="AW78" s="19" t="n">
        <v>0</v>
      </c>
      <c r="AX78" s="19" t="n">
        <v>0</v>
      </c>
      <c r="AY78" s="19" t="n">
        <v>0</v>
      </c>
      <c r="AZ78" s="19" t="n">
        <v>0</v>
      </c>
      <c r="BA78" s="19" t="n">
        <v>0</v>
      </c>
      <c r="BB78" s="19" t="n">
        <v>0</v>
      </c>
      <c r="BC78" s="19" t="n">
        <v>0</v>
      </c>
      <c r="BD78" s="19" t="n">
        <v>0</v>
      </c>
      <c r="BE78" s="19" t="n">
        <v>0</v>
      </c>
      <c r="BF78" s="19" t="n">
        <v>0</v>
      </c>
      <c r="BG78" s="19" t="n">
        <v>0</v>
      </c>
      <c r="BH78" s="19" t="n">
        <v>0</v>
      </c>
      <c r="BI78" s="19" t="n">
        <v>0</v>
      </c>
      <c r="BJ78" s="19" t="n">
        <v>0</v>
      </c>
      <c r="BK78" s="19" t="n">
        <v>0</v>
      </c>
      <c r="BL78" s="19" t="n">
        <v>0</v>
      </c>
      <c r="BM78" s="19" t="n">
        <v>0</v>
      </c>
      <c r="BN78" s="19" t="n">
        <v>0</v>
      </c>
      <c r="BO78" s="19" t="n">
        <v>0</v>
      </c>
      <c r="BP78" s="19" t="n">
        <v>0</v>
      </c>
      <c r="BQ78" s="19" t="n">
        <v>0</v>
      </c>
      <c r="BR78" s="19" t="n">
        <v>0</v>
      </c>
      <c r="BS78" s="19" t="n">
        <v>0</v>
      </c>
      <c r="BT78" s="19" t="n">
        <v>0.005</v>
      </c>
      <c r="BU78" s="19" t="n">
        <v>0</v>
      </c>
      <c r="BV78" s="19" t="n">
        <v>0</v>
      </c>
      <c r="BW78" s="17" t="n">
        <f aca="false">AN78-E78</f>
        <v>0</v>
      </c>
      <c r="BX78" s="17" t="n">
        <f aca="false">AO78-F78</f>
        <v>0</v>
      </c>
      <c r="BY78" s="17" t="n">
        <f aca="false">AP78-G78</f>
        <v>-1.959</v>
      </c>
      <c r="BZ78" s="17" t="n">
        <f aca="false">AQ78-H78</f>
        <v>0</v>
      </c>
      <c r="CA78" s="17" t="n">
        <f aca="false">AR78-I78</f>
        <v>0.005</v>
      </c>
      <c r="CB78" s="17" t="n">
        <f aca="false">AS78-J78</f>
        <v>0</v>
      </c>
      <c r="CC78" s="17" t="n">
        <f aca="false">AT78-K78</f>
        <v>0</v>
      </c>
      <c r="CD78" s="15" t="s">
        <v>111</v>
      </c>
      <c r="CE78" s="4"/>
      <c r="CF78" s="20"/>
      <c r="CG78" s="20"/>
      <c r="CH78" s="20"/>
      <c r="CI78" s="20"/>
      <c r="CJ78" s="20"/>
      <c r="CK78" s="20"/>
    </row>
    <row r="79" customFormat="false" ht="23.05" hidden="false" customHeight="false" outlineLevel="0" collapsed="false">
      <c r="A79" s="27" t="s">
        <v>184</v>
      </c>
      <c r="B79" s="22" t="s">
        <v>236</v>
      </c>
      <c r="C79" s="23" t="s">
        <v>237</v>
      </c>
      <c r="D79" s="15" t="s">
        <v>111</v>
      </c>
      <c r="E79" s="16" t="n">
        <f aca="false">+L79+S79+Z79+AG79</f>
        <v>0</v>
      </c>
      <c r="F79" s="16" t="n">
        <f aca="false">+M79+T79+AA79+AH79</f>
        <v>0</v>
      </c>
      <c r="G79" s="16" t="n">
        <f aca="false">+N79+U79+AB79+AI79</f>
        <v>0</v>
      </c>
      <c r="H79" s="16" t="n">
        <f aca="false">+O79+V79+AC79+AJ79</f>
        <v>0</v>
      </c>
      <c r="I79" s="16" t="n">
        <f aca="false">+P79+W79+AD79+AK79</f>
        <v>0</v>
      </c>
      <c r="J79" s="16" t="n">
        <f aca="false">+Q79+X79+AE79+AL79</f>
        <v>0</v>
      </c>
      <c r="K79" s="16" t="n">
        <f aca="false">+R79+Y79+AF79+AM79</f>
        <v>1</v>
      </c>
      <c r="L79" s="16" t="n">
        <v>0</v>
      </c>
      <c r="M79" s="16" t="n">
        <f aca="false">AV79</f>
        <v>0</v>
      </c>
      <c r="N79" s="16" t="n">
        <v>0</v>
      </c>
      <c r="O79" s="16" t="n">
        <f aca="false">AX79</f>
        <v>0</v>
      </c>
      <c r="P79" s="16" t="n">
        <f aca="false">IF(M79&lt;&gt;0,CF79,0)</f>
        <v>0</v>
      </c>
      <c r="Q79" s="16" t="n">
        <f aca="false">AZ79</f>
        <v>0</v>
      </c>
      <c r="R79" s="16" t="n">
        <v>0</v>
      </c>
      <c r="S79" s="16" t="n">
        <v>0</v>
      </c>
      <c r="T79" s="16" t="n">
        <f aca="false">BC79</f>
        <v>0</v>
      </c>
      <c r="U79" s="16" t="n">
        <f aca="false">IF(R79&lt;&gt;0,CK79,0)</f>
        <v>0</v>
      </c>
      <c r="V79" s="16" t="n">
        <f aca="false">BE79</f>
        <v>0</v>
      </c>
      <c r="W79" s="16" t="n">
        <v>0</v>
      </c>
      <c r="X79" s="16" t="n">
        <f aca="false">BG79</f>
        <v>0</v>
      </c>
      <c r="Y79" s="16" t="n">
        <v>0</v>
      </c>
      <c r="Z79" s="16" t="n">
        <v>0</v>
      </c>
      <c r="AA79" s="16" t="n">
        <f aca="false">BJ79</f>
        <v>0</v>
      </c>
      <c r="AB79" s="16" t="n">
        <v>0</v>
      </c>
      <c r="AC79" s="16" t="n">
        <f aca="false">BL79</f>
        <v>0</v>
      </c>
      <c r="AD79" s="16" t="n">
        <v>0</v>
      </c>
      <c r="AE79" s="16" t="n">
        <f aca="false">BN79</f>
        <v>0</v>
      </c>
      <c r="AF79" s="16" t="n">
        <v>0</v>
      </c>
      <c r="AG79" s="19" t="n">
        <v>0</v>
      </c>
      <c r="AH79" s="16" t="n">
        <v>0</v>
      </c>
      <c r="AI79" s="28" t="n">
        <f aca="false">INDEX([1]Лист1!AI$1:AI$1048576,MATCH(C79,[1]Лист1!C$1:C$1048576,0))</f>
        <v>0</v>
      </c>
      <c r="AJ79" s="16" t="n">
        <f aca="false">BS79</f>
        <v>0</v>
      </c>
      <c r="AK79" s="19" t="n">
        <f aca="false">CI79-P79-W79-AD79</f>
        <v>0</v>
      </c>
      <c r="AL79" s="19" t="n">
        <f aca="false">CJ79-Q79-X79-AE79</f>
        <v>0</v>
      </c>
      <c r="AM79" s="19" t="n">
        <v>1</v>
      </c>
      <c r="AN79" s="16" t="n">
        <f aca="false">AU79+BB79+BI79+BP79</f>
        <v>0</v>
      </c>
      <c r="AO79" s="16" t="n">
        <f aca="false">AV79+BC79+BJ79+BQ79</f>
        <v>0</v>
      </c>
      <c r="AP79" s="16" t="n">
        <f aca="false">AW79+BD79+BK79+BR79</f>
        <v>0</v>
      </c>
      <c r="AQ79" s="16" t="n">
        <f aca="false">AX79+BE79+BL79+BS79</f>
        <v>0</v>
      </c>
      <c r="AR79" s="16" t="n">
        <f aca="false">AY79+BF79+BM79+BT79</f>
        <v>0</v>
      </c>
      <c r="AS79" s="16" t="n">
        <f aca="false">AZ79+BG79+BN79+BU79</f>
        <v>0</v>
      </c>
      <c r="AT79" s="16" t="n">
        <f aca="false">BA79+BH79+BO79+BV79</f>
        <v>1</v>
      </c>
      <c r="AU79" s="19" t="n">
        <v>0</v>
      </c>
      <c r="AV79" s="19" t="n">
        <v>0</v>
      </c>
      <c r="AW79" s="19" t="n">
        <v>0</v>
      </c>
      <c r="AX79" s="19" t="n">
        <v>0</v>
      </c>
      <c r="AY79" s="19" t="n">
        <v>0</v>
      </c>
      <c r="AZ79" s="19" t="n">
        <v>0</v>
      </c>
      <c r="BA79" s="19" t="n">
        <v>0</v>
      </c>
      <c r="BB79" s="19" t="n">
        <v>0</v>
      </c>
      <c r="BC79" s="19" t="n">
        <v>0</v>
      </c>
      <c r="BD79" s="19" t="n">
        <v>0</v>
      </c>
      <c r="BE79" s="19" t="n">
        <v>0</v>
      </c>
      <c r="BF79" s="19" t="n">
        <v>0</v>
      </c>
      <c r="BG79" s="19" t="n">
        <v>0</v>
      </c>
      <c r="BH79" s="19" t="n">
        <v>0</v>
      </c>
      <c r="BI79" s="19" t="n">
        <v>0</v>
      </c>
      <c r="BJ79" s="19" t="n">
        <v>0</v>
      </c>
      <c r="BK79" s="19" t="n">
        <v>0</v>
      </c>
      <c r="BL79" s="19" t="n">
        <v>0</v>
      </c>
      <c r="BM79" s="19" t="n">
        <v>0</v>
      </c>
      <c r="BN79" s="19" t="n">
        <v>0</v>
      </c>
      <c r="BO79" s="19" t="n">
        <v>0</v>
      </c>
      <c r="BP79" s="19" t="n">
        <v>0</v>
      </c>
      <c r="BQ79" s="19" t="n">
        <v>0</v>
      </c>
      <c r="BR79" s="19" t="n">
        <v>0</v>
      </c>
      <c r="BS79" s="19" t="n">
        <v>0</v>
      </c>
      <c r="BT79" s="19" t="n">
        <v>0</v>
      </c>
      <c r="BU79" s="19" t="n">
        <v>0</v>
      </c>
      <c r="BV79" s="19" t="n">
        <v>1</v>
      </c>
      <c r="BW79" s="17" t="n">
        <f aca="false">AN79-E79</f>
        <v>0</v>
      </c>
      <c r="BX79" s="17" t="n">
        <f aca="false">AO79-F79</f>
        <v>0</v>
      </c>
      <c r="BY79" s="17" t="n">
        <f aca="false">AP79-G79</f>
        <v>0</v>
      </c>
      <c r="BZ79" s="17" t="n">
        <f aca="false">AQ79-H79</f>
        <v>0</v>
      </c>
      <c r="CA79" s="17" t="n">
        <f aca="false">AR79-I79</f>
        <v>0</v>
      </c>
      <c r="CB79" s="17" t="n">
        <f aca="false">AS79-J79</f>
        <v>0</v>
      </c>
      <c r="CC79" s="17" t="n">
        <f aca="false">AT79-K79</f>
        <v>0</v>
      </c>
      <c r="CD79" s="15" t="s">
        <v>111</v>
      </c>
      <c r="CE79" s="4"/>
      <c r="CF79" s="20"/>
      <c r="CG79" s="20"/>
      <c r="CH79" s="20"/>
      <c r="CI79" s="20"/>
      <c r="CJ79" s="20"/>
      <c r="CK79" s="20"/>
    </row>
    <row r="80" customFormat="false" ht="33.75" hidden="false" customHeight="false" outlineLevel="0" collapsed="false">
      <c r="A80" s="27" t="s">
        <v>184</v>
      </c>
      <c r="B80" s="22" t="s">
        <v>238</v>
      </c>
      <c r="C80" s="23" t="s">
        <v>239</v>
      </c>
      <c r="D80" s="15" t="s">
        <v>111</v>
      </c>
      <c r="E80" s="16" t="n">
        <f aca="false">+L80+S80+Z80+AG80</f>
        <v>0</v>
      </c>
      <c r="F80" s="16" t="n">
        <f aca="false">+M80+T80+AA80+AH80</f>
        <v>0</v>
      </c>
      <c r="G80" s="16" t="n">
        <f aca="false">+N80+U80+AB80+AI80</f>
        <v>0</v>
      </c>
      <c r="H80" s="16" t="n">
        <f aca="false">+O80+V80+AC80+AJ80</f>
        <v>0</v>
      </c>
      <c r="I80" s="16" t="n">
        <f aca="false">+P80+W80+AD80+AK80</f>
        <v>0</v>
      </c>
      <c r="J80" s="16" t="n">
        <f aca="false">+Q80+X80+AE80+AL80</f>
        <v>0</v>
      </c>
      <c r="K80" s="16" t="n">
        <f aca="false">+R80+Y80+AF80+AM80</f>
        <v>1</v>
      </c>
      <c r="L80" s="16" t="n">
        <v>0</v>
      </c>
      <c r="M80" s="16" t="n">
        <f aca="false">AV80</f>
        <v>0</v>
      </c>
      <c r="N80" s="16" t="n">
        <v>0</v>
      </c>
      <c r="O80" s="16" t="n">
        <f aca="false">AX80</f>
        <v>0</v>
      </c>
      <c r="P80" s="16" t="n">
        <f aca="false">IF(M80&lt;&gt;0,CF80,0)</f>
        <v>0</v>
      </c>
      <c r="Q80" s="16" t="n">
        <f aca="false">AZ80</f>
        <v>0</v>
      </c>
      <c r="R80" s="16" t="n">
        <v>0</v>
      </c>
      <c r="S80" s="16" t="n">
        <v>0</v>
      </c>
      <c r="T80" s="16" t="n">
        <f aca="false">BC80</f>
        <v>0</v>
      </c>
      <c r="U80" s="16" t="n">
        <f aca="false">IF(R80&lt;&gt;0,CK80,0)</f>
        <v>0</v>
      </c>
      <c r="V80" s="16" t="n">
        <f aca="false">BE80</f>
        <v>0</v>
      </c>
      <c r="W80" s="16" t="n">
        <v>0</v>
      </c>
      <c r="X80" s="16" t="n">
        <f aca="false">BG80</f>
        <v>0</v>
      </c>
      <c r="Y80" s="16" t="n">
        <v>0</v>
      </c>
      <c r="Z80" s="16" t="n">
        <v>0</v>
      </c>
      <c r="AA80" s="16" t="n">
        <f aca="false">BJ80</f>
        <v>0</v>
      </c>
      <c r="AB80" s="16" t="n">
        <v>0</v>
      </c>
      <c r="AC80" s="16" t="n">
        <f aca="false">BL80</f>
        <v>0</v>
      </c>
      <c r="AD80" s="16" t="n">
        <v>0</v>
      </c>
      <c r="AE80" s="16" t="n">
        <f aca="false">BN80</f>
        <v>0</v>
      </c>
      <c r="AF80" s="16" t="n">
        <v>0</v>
      </c>
      <c r="AG80" s="19" t="n">
        <v>0</v>
      </c>
      <c r="AH80" s="16" t="n">
        <v>0</v>
      </c>
      <c r="AI80" s="28" t="n">
        <f aca="false">INDEX([1]Лист1!AI$1:AI$1048576,MATCH(C80,[1]Лист1!C$1:C$1048576,0))</f>
        <v>0</v>
      </c>
      <c r="AJ80" s="16" t="n">
        <f aca="false">BS80</f>
        <v>0</v>
      </c>
      <c r="AK80" s="19" t="n">
        <f aca="false">CI80-P80-W80-AD80</f>
        <v>0</v>
      </c>
      <c r="AL80" s="19" t="n">
        <f aca="false">CJ80-Q80-X80-AE80</f>
        <v>0</v>
      </c>
      <c r="AM80" s="19" t="n">
        <v>1</v>
      </c>
      <c r="AN80" s="16" t="n">
        <f aca="false">AU80+BB80+BI80+BP80</f>
        <v>0.25</v>
      </c>
      <c r="AO80" s="16" t="n">
        <f aca="false">AV80+BC80+BJ80+BQ80</f>
        <v>0</v>
      </c>
      <c r="AP80" s="16" t="n">
        <f aca="false">AW80+BD80+BK80+BR80</f>
        <v>0</v>
      </c>
      <c r="AQ80" s="16" t="n">
        <f aca="false">AX80+BE80+BL80+BS80</f>
        <v>0</v>
      </c>
      <c r="AR80" s="16" t="n">
        <f aca="false">AY80+BF80+BM80+BT80</f>
        <v>0</v>
      </c>
      <c r="AS80" s="16" t="n">
        <f aca="false">AZ80+BG80+BN80+BU80</f>
        <v>0</v>
      </c>
      <c r="AT80" s="16" t="n">
        <f aca="false">BA80+BH80+BO80+BV80</f>
        <v>1</v>
      </c>
      <c r="AU80" s="19" t="n">
        <v>0</v>
      </c>
      <c r="AV80" s="19" t="n">
        <v>0</v>
      </c>
      <c r="AW80" s="19" t="n">
        <v>0</v>
      </c>
      <c r="AX80" s="19" t="n">
        <v>0</v>
      </c>
      <c r="AY80" s="19" t="n">
        <v>0</v>
      </c>
      <c r="AZ80" s="19" t="n">
        <v>0</v>
      </c>
      <c r="BA80" s="19" t="n">
        <v>0</v>
      </c>
      <c r="BB80" s="19" t="n">
        <v>0</v>
      </c>
      <c r="BC80" s="19" t="n">
        <v>0</v>
      </c>
      <c r="BD80" s="19" t="n">
        <v>0</v>
      </c>
      <c r="BE80" s="19" t="n">
        <v>0</v>
      </c>
      <c r="BF80" s="19" t="n">
        <v>0</v>
      </c>
      <c r="BG80" s="19" t="n">
        <v>0</v>
      </c>
      <c r="BH80" s="19" t="n">
        <v>0</v>
      </c>
      <c r="BI80" s="19" t="n">
        <v>0</v>
      </c>
      <c r="BJ80" s="19" t="n">
        <v>0</v>
      </c>
      <c r="BK80" s="19" t="n">
        <v>0</v>
      </c>
      <c r="BL80" s="19" t="n">
        <v>0</v>
      </c>
      <c r="BM80" s="19" t="n">
        <v>0</v>
      </c>
      <c r="BN80" s="19" t="n">
        <v>0</v>
      </c>
      <c r="BO80" s="19" t="n">
        <v>0</v>
      </c>
      <c r="BP80" s="19" t="n">
        <v>0.25</v>
      </c>
      <c r="BQ80" s="19" t="n">
        <v>0</v>
      </c>
      <c r="BR80" s="19" t="n">
        <v>0</v>
      </c>
      <c r="BS80" s="19" t="n">
        <v>0</v>
      </c>
      <c r="BT80" s="19" t="n">
        <v>0</v>
      </c>
      <c r="BU80" s="19" t="n">
        <v>0</v>
      </c>
      <c r="BV80" s="19" t="n">
        <v>1</v>
      </c>
      <c r="BW80" s="17" t="n">
        <f aca="false">AN80-E80</f>
        <v>0.25</v>
      </c>
      <c r="BX80" s="17" t="n">
        <f aca="false">AO80-F80</f>
        <v>0</v>
      </c>
      <c r="BY80" s="17" t="n">
        <f aca="false">AP80-G80</f>
        <v>0</v>
      </c>
      <c r="BZ80" s="17" t="n">
        <f aca="false">AQ80-H80</f>
        <v>0</v>
      </c>
      <c r="CA80" s="17" t="n">
        <f aca="false">AR80-I80</f>
        <v>0</v>
      </c>
      <c r="CB80" s="17" t="n">
        <f aca="false">AS80-J80</f>
        <v>0</v>
      </c>
      <c r="CC80" s="17" t="n">
        <f aca="false">AT80-K80</f>
        <v>0</v>
      </c>
      <c r="CD80" s="15" t="s">
        <v>111</v>
      </c>
      <c r="CE80" s="4"/>
      <c r="CF80" s="20"/>
      <c r="CG80" s="20"/>
      <c r="CH80" s="20"/>
      <c r="CI80" s="20"/>
      <c r="CJ80" s="20"/>
      <c r="CK80" s="20"/>
    </row>
    <row r="81" customFormat="false" ht="13.8" hidden="false" customHeight="false" outlineLevel="0" collapsed="false">
      <c r="A81" s="27" t="s">
        <v>184</v>
      </c>
      <c r="B81" s="22" t="s">
        <v>240</v>
      </c>
      <c r="C81" s="23" t="s">
        <v>241</v>
      </c>
      <c r="D81" s="15" t="s">
        <v>111</v>
      </c>
      <c r="E81" s="16" t="n">
        <f aca="false">+L81+S81+Z81+AG81</f>
        <v>0</v>
      </c>
      <c r="F81" s="16" t="n">
        <f aca="false">+M81+T81+AA81+AH81</f>
        <v>0</v>
      </c>
      <c r="G81" s="16" t="n">
        <f aca="false">+N81+U81+AB81+AI81</f>
        <v>1.959</v>
      </c>
      <c r="H81" s="16" t="n">
        <f aca="false">+O81+V81+AC81+AJ81</f>
        <v>0</v>
      </c>
      <c r="I81" s="16" t="n">
        <f aca="false">+P81+W81+AD81+AK81</f>
        <v>0</v>
      </c>
      <c r="J81" s="16" t="n">
        <f aca="false">+Q81+X81+AE81+AL81</f>
        <v>0</v>
      </c>
      <c r="K81" s="16" t="n">
        <f aca="false">+R81+Y81+AF81+AM81</f>
        <v>0</v>
      </c>
      <c r="L81" s="16" t="n">
        <v>0</v>
      </c>
      <c r="M81" s="16" t="n">
        <f aca="false">AV81</f>
        <v>0</v>
      </c>
      <c r="N81" s="16" t="n">
        <f aca="false">IF(K81&lt;&gt;0,CD81,0)</f>
        <v>0</v>
      </c>
      <c r="O81" s="16" t="n">
        <f aca="false">AX81</f>
        <v>0</v>
      </c>
      <c r="P81" s="16" t="n">
        <f aca="false">IF(M81&lt;&gt;0,CF81,0)</f>
        <v>0</v>
      </c>
      <c r="Q81" s="16" t="n">
        <f aca="false">AZ81</f>
        <v>0</v>
      </c>
      <c r="R81" s="16" t="n">
        <v>0</v>
      </c>
      <c r="S81" s="16" t="n">
        <v>0</v>
      </c>
      <c r="T81" s="16" t="n">
        <f aca="false">BC81</f>
        <v>0</v>
      </c>
      <c r="U81" s="16" t="n">
        <f aca="false">IF(R81&lt;&gt;0,CK81,0)</f>
        <v>0</v>
      </c>
      <c r="V81" s="16" t="n">
        <f aca="false">BE81</f>
        <v>0</v>
      </c>
      <c r="W81" s="16" t="n">
        <v>0</v>
      </c>
      <c r="X81" s="16" t="n">
        <f aca="false">BG81</f>
        <v>0</v>
      </c>
      <c r="Y81" s="16" t="n">
        <v>0</v>
      </c>
      <c r="Z81" s="16" t="n">
        <v>0</v>
      </c>
      <c r="AA81" s="16" t="n">
        <f aca="false">BJ81</f>
        <v>0</v>
      </c>
      <c r="AB81" s="16" t="n">
        <v>0</v>
      </c>
      <c r="AC81" s="16" t="n">
        <f aca="false">BL81</f>
        <v>0</v>
      </c>
      <c r="AD81" s="16" t="n">
        <v>0</v>
      </c>
      <c r="AE81" s="16" t="n">
        <f aca="false">BN81</f>
        <v>0</v>
      </c>
      <c r="AF81" s="16" t="n">
        <v>0</v>
      </c>
      <c r="AG81" s="19" t="n">
        <v>0</v>
      </c>
      <c r="AH81" s="16" t="n">
        <v>0</v>
      </c>
      <c r="AI81" s="28" t="n">
        <f aca="false">INDEX([1]Лист1!AI$1:AI$1048576,MATCH(A81,[1]Лист1!A$1:A$1048576,0))</f>
        <v>1.959</v>
      </c>
      <c r="AJ81" s="16" t="n">
        <f aca="false">BS81</f>
        <v>0</v>
      </c>
      <c r="AK81" s="19" t="n">
        <f aca="false">CI81-P81-W81-AD81</f>
        <v>0</v>
      </c>
      <c r="AL81" s="19" t="n">
        <f aca="false">CJ81-Q81-X81-AE81</f>
        <v>0</v>
      </c>
      <c r="AM81" s="19" t="n">
        <v>0</v>
      </c>
      <c r="AN81" s="16" t="n">
        <f aca="false">AU81+BB81+BI81+BP81</f>
        <v>0</v>
      </c>
      <c r="AO81" s="16" t="n">
        <f aca="false">AV81+BC81+BJ81+BQ81</f>
        <v>0</v>
      </c>
      <c r="AP81" s="16" t="n">
        <f aca="false">AW81+BD81+BK81+BR81</f>
        <v>0</v>
      </c>
      <c r="AQ81" s="16" t="n">
        <f aca="false">AX81+BE81+BL81+BS81</f>
        <v>0</v>
      </c>
      <c r="AR81" s="16" t="n">
        <f aca="false">AY81+BF81+BM81+BT81</f>
        <v>0</v>
      </c>
      <c r="AS81" s="16" t="n">
        <f aca="false">AZ81+BG81+BN81+BU81</f>
        <v>0</v>
      </c>
      <c r="AT81" s="16" t="n">
        <f aca="false">BA81+BH81+BO81+BV81</f>
        <v>0</v>
      </c>
      <c r="AU81" s="19" t="n">
        <v>0</v>
      </c>
      <c r="AV81" s="19" t="n">
        <v>0</v>
      </c>
      <c r="AW81" s="19" t="n">
        <v>0</v>
      </c>
      <c r="AX81" s="19" t="n">
        <v>0</v>
      </c>
      <c r="AY81" s="19" t="n">
        <v>0</v>
      </c>
      <c r="AZ81" s="19" t="n">
        <v>0</v>
      </c>
      <c r="BA81" s="19" t="n">
        <v>0</v>
      </c>
      <c r="BB81" s="19" t="n">
        <v>0</v>
      </c>
      <c r="BC81" s="19" t="n">
        <v>0</v>
      </c>
      <c r="BD81" s="19" t="n">
        <v>0</v>
      </c>
      <c r="BE81" s="19" t="n">
        <v>0</v>
      </c>
      <c r="BF81" s="19" t="n">
        <v>0</v>
      </c>
      <c r="BG81" s="19" t="n">
        <v>0</v>
      </c>
      <c r="BH81" s="19" t="n">
        <v>0</v>
      </c>
      <c r="BI81" s="19" t="n">
        <v>0</v>
      </c>
      <c r="BJ81" s="19" t="n">
        <v>0</v>
      </c>
      <c r="BK81" s="19" t="n">
        <v>0</v>
      </c>
      <c r="BL81" s="19" t="n">
        <v>0</v>
      </c>
      <c r="BM81" s="19" t="n">
        <v>0</v>
      </c>
      <c r="BN81" s="19" t="n">
        <v>0</v>
      </c>
      <c r="BO81" s="19" t="n">
        <v>0</v>
      </c>
      <c r="BP81" s="19" t="n">
        <v>0</v>
      </c>
      <c r="BQ81" s="19" t="n">
        <v>0</v>
      </c>
      <c r="BR81" s="19" t="n">
        <v>0</v>
      </c>
      <c r="BS81" s="19" t="n">
        <v>0</v>
      </c>
      <c r="BT81" s="19" t="n">
        <v>0</v>
      </c>
      <c r="BU81" s="19" t="n">
        <v>0</v>
      </c>
      <c r="BV81" s="19" t="n">
        <v>0</v>
      </c>
      <c r="BW81" s="17" t="n">
        <f aca="false">AN81-E81</f>
        <v>0</v>
      </c>
      <c r="BX81" s="17" t="n">
        <f aca="false">AO81-F81</f>
        <v>0</v>
      </c>
      <c r="BY81" s="17" t="n">
        <f aca="false">AP81-G81</f>
        <v>-1.959</v>
      </c>
      <c r="BZ81" s="17" t="n">
        <f aca="false">AQ81-H81</f>
        <v>0</v>
      </c>
      <c r="CA81" s="17" t="n">
        <f aca="false">AR81-I81</f>
        <v>0</v>
      </c>
      <c r="CB81" s="17" t="n">
        <f aca="false">AS81-J81</f>
        <v>0</v>
      </c>
      <c r="CC81" s="17" t="n">
        <f aca="false">AT81-K81</f>
        <v>0</v>
      </c>
      <c r="CD81" s="15" t="s">
        <v>111</v>
      </c>
      <c r="CE81" s="4"/>
      <c r="CF81" s="20"/>
      <c r="CG81" s="20"/>
      <c r="CH81" s="20"/>
      <c r="CI81" s="20"/>
      <c r="CJ81" s="20"/>
      <c r="CK81" s="20"/>
    </row>
    <row r="82" customFormat="false" ht="13.8" hidden="false" customHeight="false" outlineLevel="0" collapsed="false">
      <c r="A82" s="27" t="s">
        <v>184</v>
      </c>
      <c r="B82" s="22" t="s">
        <v>242</v>
      </c>
      <c r="C82" s="23" t="s">
        <v>243</v>
      </c>
      <c r="D82" s="15" t="s">
        <v>111</v>
      </c>
      <c r="E82" s="16" t="n">
        <f aca="false">+L82+S82+Z82+AG82</f>
        <v>0</v>
      </c>
      <c r="F82" s="16" t="n">
        <f aca="false">+M82+T82+AA82+AH82</f>
        <v>0</v>
      </c>
      <c r="G82" s="16" t="n">
        <f aca="false">+N82+U82+AB82+AI82</f>
        <v>1.959</v>
      </c>
      <c r="H82" s="16" t="n">
        <f aca="false">+O82+V82+AC82+AJ82</f>
        <v>0</v>
      </c>
      <c r="I82" s="16" t="n">
        <f aca="false">+P82+W82+AD82+AK82</f>
        <v>0</v>
      </c>
      <c r="J82" s="16" t="n">
        <f aca="false">+Q82+X82+AE82+AL82</f>
        <v>0</v>
      </c>
      <c r="K82" s="16" t="n">
        <f aca="false">+R82+Y82+AF82+AM82</f>
        <v>0</v>
      </c>
      <c r="L82" s="16" t="n">
        <v>0</v>
      </c>
      <c r="M82" s="16" t="n">
        <f aca="false">AV82</f>
        <v>0</v>
      </c>
      <c r="N82" s="16" t="n">
        <f aca="false">IF(K82&lt;&gt;0,CD82,0)</f>
        <v>0</v>
      </c>
      <c r="O82" s="16" t="n">
        <f aca="false">AX82</f>
        <v>0</v>
      </c>
      <c r="P82" s="16" t="n">
        <f aca="false">IF(M82&lt;&gt;0,CF82,0)</f>
        <v>0</v>
      </c>
      <c r="Q82" s="16" t="n">
        <f aca="false">AZ82</f>
        <v>0</v>
      </c>
      <c r="R82" s="16" t="n">
        <v>0</v>
      </c>
      <c r="S82" s="16" t="n">
        <v>0</v>
      </c>
      <c r="T82" s="16" t="n">
        <f aca="false">BC82</f>
        <v>0</v>
      </c>
      <c r="U82" s="16" t="n">
        <f aca="false">IF(R82&lt;&gt;0,CK82,0)</f>
        <v>0</v>
      </c>
      <c r="V82" s="16" t="n">
        <f aca="false">BE82</f>
        <v>0</v>
      </c>
      <c r="W82" s="16" t="n">
        <v>0</v>
      </c>
      <c r="X82" s="16" t="n">
        <f aca="false">BG82</f>
        <v>0</v>
      </c>
      <c r="Y82" s="16" t="n">
        <v>0</v>
      </c>
      <c r="Z82" s="16" t="n">
        <v>0</v>
      </c>
      <c r="AA82" s="16" t="n">
        <f aca="false">BJ82</f>
        <v>0</v>
      </c>
      <c r="AB82" s="16" t="n">
        <v>0</v>
      </c>
      <c r="AC82" s="16" t="n">
        <f aca="false">BL82</f>
        <v>0</v>
      </c>
      <c r="AD82" s="16" t="n">
        <v>0</v>
      </c>
      <c r="AE82" s="16" t="n">
        <f aca="false">BN82</f>
        <v>0</v>
      </c>
      <c r="AF82" s="16" t="n">
        <v>0</v>
      </c>
      <c r="AG82" s="19" t="n">
        <v>0</v>
      </c>
      <c r="AH82" s="16" t="n">
        <v>0</v>
      </c>
      <c r="AI82" s="28" t="n">
        <f aca="false">INDEX([1]Лист1!AI$1:AI$1048576,MATCH(A82,[1]Лист1!A$1:A$1048576,0))</f>
        <v>1.959</v>
      </c>
      <c r="AJ82" s="16" t="n">
        <f aca="false">BS82</f>
        <v>0</v>
      </c>
      <c r="AK82" s="19" t="n">
        <f aca="false">CI82-P82-W82-AD82</f>
        <v>0</v>
      </c>
      <c r="AL82" s="19" t="n">
        <f aca="false">CJ82-Q82-X82-AE82</f>
        <v>0</v>
      </c>
      <c r="AM82" s="19" t="n">
        <v>0</v>
      </c>
      <c r="AN82" s="16" t="n">
        <f aca="false">AU82+BB82+BI82+BP82</f>
        <v>0</v>
      </c>
      <c r="AO82" s="16" t="n">
        <f aca="false">AV82+BC82+BJ82+BQ82</f>
        <v>0</v>
      </c>
      <c r="AP82" s="16" t="n">
        <f aca="false">AW82+BD82+BK82+BR82</f>
        <v>0.172</v>
      </c>
      <c r="AQ82" s="16" t="n">
        <f aca="false">AX82+BE82+BL82+BS82</f>
        <v>0</v>
      </c>
      <c r="AR82" s="16" t="n">
        <f aca="false">AY82+BF82+BM82+BT82</f>
        <v>0</v>
      </c>
      <c r="AS82" s="16" t="n">
        <f aca="false">AZ82+BG82+BN82+BU82</f>
        <v>0</v>
      </c>
      <c r="AT82" s="16" t="n">
        <f aca="false">BA82+BH82+BO82+BV82</f>
        <v>0</v>
      </c>
      <c r="AU82" s="19" t="n">
        <v>0</v>
      </c>
      <c r="AV82" s="19" t="n">
        <v>0</v>
      </c>
      <c r="AW82" s="19" t="n">
        <v>0</v>
      </c>
      <c r="AX82" s="19" t="n">
        <v>0</v>
      </c>
      <c r="AY82" s="19" t="n">
        <v>0</v>
      </c>
      <c r="AZ82" s="19" t="n">
        <v>0</v>
      </c>
      <c r="BA82" s="19" t="n">
        <v>0</v>
      </c>
      <c r="BB82" s="19" t="n">
        <v>0</v>
      </c>
      <c r="BC82" s="19" t="n">
        <v>0</v>
      </c>
      <c r="BD82" s="19" t="n">
        <v>0</v>
      </c>
      <c r="BE82" s="19" t="n">
        <v>0</v>
      </c>
      <c r="BF82" s="19" t="n">
        <v>0</v>
      </c>
      <c r="BG82" s="19" t="n">
        <v>0</v>
      </c>
      <c r="BH82" s="19" t="n">
        <v>0</v>
      </c>
      <c r="BI82" s="19" t="n">
        <v>0</v>
      </c>
      <c r="BJ82" s="19" t="n">
        <v>0</v>
      </c>
      <c r="BK82" s="19" t="n">
        <v>0</v>
      </c>
      <c r="BL82" s="19" t="n">
        <v>0</v>
      </c>
      <c r="BM82" s="19" t="n">
        <v>0</v>
      </c>
      <c r="BN82" s="19" t="n">
        <v>0</v>
      </c>
      <c r="BO82" s="19" t="n">
        <v>0</v>
      </c>
      <c r="BP82" s="19" t="n">
        <v>0</v>
      </c>
      <c r="BQ82" s="19" t="n">
        <v>0</v>
      </c>
      <c r="BR82" s="19" t="n">
        <v>0.172</v>
      </c>
      <c r="BS82" s="19" t="n">
        <v>0</v>
      </c>
      <c r="BT82" s="19" t="n">
        <v>0</v>
      </c>
      <c r="BU82" s="19" t="n">
        <v>0</v>
      </c>
      <c r="BV82" s="19" t="n">
        <v>0</v>
      </c>
      <c r="BW82" s="17" t="n">
        <f aca="false">AN82-E82</f>
        <v>0</v>
      </c>
      <c r="BX82" s="17" t="n">
        <f aca="false">AO82-F82</f>
        <v>0</v>
      </c>
      <c r="BY82" s="17" t="n">
        <f aca="false">AP82-G82</f>
        <v>-1.787</v>
      </c>
      <c r="BZ82" s="17" t="n">
        <f aca="false">AQ82-H82</f>
        <v>0</v>
      </c>
      <c r="CA82" s="17" t="n">
        <f aca="false">AR82-I82</f>
        <v>0</v>
      </c>
      <c r="CB82" s="17" t="n">
        <f aca="false">AS82-J82</f>
        <v>0</v>
      </c>
      <c r="CC82" s="17" t="n">
        <f aca="false">AT82-K82</f>
        <v>0</v>
      </c>
      <c r="CD82" s="15" t="s">
        <v>111</v>
      </c>
      <c r="CE82" s="4"/>
      <c r="CF82" s="20"/>
      <c r="CG82" s="20"/>
      <c r="CH82" s="20"/>
      <c r="CI82" s="20"/>
      <c r="CJ82" s="20"/>
      <c r="CK82" s="20"/>
    </row>
    <row r="83" customFormat="false" ht="33.75" hidden="false" customHeight="false" outlineLevel="0" collapsed="false">
      <c r="A83" s="27" t="s">
        <v>184</v>
      </c>
      <c r="B83" s="22" t="s">
        <v>244</v>
      </c>
      <c r="C83" s="23" t="s">
        <v>245</v>
      </c>
      <c r="D83" s="15" t="s">
        <v>111</v>
      </c>
      <c r="E83" s="16" t="n">
        <f aca="false">+L83+S83+Z83+AG83</f>
        <v>0.4</v>
      </c>
      <c r="F83" s="16" t="n">
        <f aca="false">+M83+T83+AA83+AH83</f>
        <v>0</v>
      </c>
      <c r="G83" s="16" t="n">
        <f aca="false">+N83+U83+AB83+AI83</f>
        <v>0</v>
      </c>
      <c r="H83" s="16" t="n">
        <f aca="false">+O83+V83+AC83+AJ83</f>
        <v>0</v>
      </c>
      <c r="I83" s="16" t="n">
        <f aca="false">+P83+W83+AD83+AK83</f>
        <v>0</v>
      </c>
      <c r="J83" s="16" t="n">
        <f aca="false">+Q83+X83+AE83+AL83</f>
        <v>0</v>
      </c>
      <c r="K83" s="16" t="n">
        <f aca="false">+R83+Y83+AF83+AM83</f>
        <v>1</v>
      </c>
      <c r="L83" s="16" t="n">
        <v>0</v>
      </c>
      <c r="M83" s="16" t="n">
        <f aca="false">AV83</f>
        <v>0</v>
      </c>
      <c r="N83" s="16" t="n">
        <v>0</v>
      </c>
      <c r="O83" s="16" t="n">
        <f aca="false">AX83</f>
        <v>0</v>
      </c>
      <c r="P83" s="16" t="n">
        <f aca="false">IF(M83&lt;&gt;0,CF83,0)</f>
        <v>0</v>
      </c>
      <c r="Q83" s="16" t="n">
        <f aca="false">AZ83</f>
        <v>0</v>
      </c>
      <c r="R83" s="16" t="n">
        <v>0</v>
      </c>
      <c r="S83" s="16" t="n">
        <v>0</v>
      </c>
      <c r="T83" s="16" t="n">
        <f aca="false">BC83</f>
        <v>0</v>
      </c>
      <c r="U83" s="16" t="n">
        <f aca="false">IF(R83&lt;&gt;0,CK83,0)</f>
        <v>0</v>
      </c>
      <c r="V83" s="16" t="n">
        <f aca="false">BE83</f>
        <v>0</v>
      </c>
      <c r="W83" s="16" t="n">
        <v>0</v>
      </c>
      <c r="X83" s="16" t="n">
        <f aca="false">BG83</f>
        <v>0</v>
      </c>
      <c r="Y83" s="16" t="n">
        <v>0</v>
      </c>
      <c r="Z83" s="16" t="n">
        <v>0</v>
      </c>
      <c r="AA83" s="16" t="n">
        <f aca="false">BJ83</f>
        <v>0</v>
      </c>
      <c r="AB83" s="16" t="n">
        <v>0</v>
      </c>
      <c r="AC83" s="16" t="n">
        <f aca="false">BL83</f>
        <v>0</v>
      </c>
      <c r="AD83" s="16" t="n">
        <v>0</v>
      </c>
      <c r="AE83" s="16" t="n">
        <f aca="false">BN83</f>
        <v>0</v>
      </c>
      <c r="AF83" s="16" t="n">
        <v>0</v>
      </c>
      <c r="AG83" s="19" t="n">
        <v>0.4</v>
      </c>
      <c r="AH83" s="16" t="n">
        <v>0</v>
      </c>
      <c r="AI83" s="28" t="n">
        <f aca="false">INDEX([1]Лист1!AI$1:AI$1048576,MATCH(C83,[1]Лист1!C$1:C$1048576,0))</f>
        <v>0</v>
      </c>
      <c r="AJ83" s="16" t="n">
        <f aca="false">BS83</f>
        <v>0</v>
      </c>
      <c r="AK83" s="19" t="n">
        <f aca="false">CI83-P83-W83-AD83</f>
        <v>0</v>
      </c>
      <c r="AL83" s="19" t="n">
        <f aca="false">CJ83-Q83-X83-AE83</f>
        <v>0</v>
      </c>
      <c r="AM83" s="19" t="n">
        <v>1</v>
      </c>
      <c r="AN83" s="16" t="n">
        <f aca="false">AU83+BB83+BI83+BP83</f>
        <v>0.4</v>
      </c>
      <c r="AO83" s="16" t="n">
        <f aca="false">AV83+BC83+BJ83+BQ83</f>
        <v>0</v>
      </c>
      <c r="AP83" s="16" t="n">
        <f aca="false">AW83+BD83+BK83+BR83</f>
        <v>0</v>
      </c>
      <c r="AQ83" s="16" t="n">
        <f aca="false">AX83+BE83+BL83+BS83</f>
        <v>0</v>
      </c>
      <c r="AR83" s="16" t="n">
        <f aca="false">AY83+BF83+BM83+BT83</f>
        <v>0</v>
      </c>
      <c r="AS83" s="16" t="n">
        <f aca="false">AZ83+BG83+BN83+BU83</f>
        <v>0</v>
      </c>
      <c r="AT83" s="16" t="n">
        <f aca="false">BA83+BH83+BO83+BV83</f>
        <v>1</v>
      </c>
      <c r="AU83" s="19" t="n">
        <v>0</v>
      </c>
      <c r="AV83" s="19" t="n">
        <v>0</v>
      </c>
      <c r="AW83" s="19" t="n">
        <v>0</v>
      </c>
      <c r="AX83" s="19" t="n">
        <v>0</v>
      </c>
      <c r="AY83" s="19" t="n">
        <v>0</v>
      </c>
      <c r="AZ83" s="19" t="n">
        <v>0</v>
      </c>
      <c r="BA83" s="19" t="n">
        <v>0</v>
      </c>
      <c r="BB83" s="19" t="n">
        <v>0</v>
      </c>
      <c r="BC83" s="19" t="n">
        <v>0</v>
      </c>
      <c r="BD83" s="19" t="n">
        <v>0</v>
      </c>
      <c r="BE83" s="19" t="n">
        <v>0</v>
      </c>
      <c r="BF83" s="19" t="n">
        <v>0</v>
      </c>
      <c r="BG83" s="19" t="n">
        <v>0</v>
      </c>
      <c r="BH83" s="19" t="n">
        <v>0</v>
      </c>
      <c r="BI83" s="19" t="n">
        <v>0</v>
      </c>
      <c r="BJ83" s="19" t="n">
        <v>0</v>
      </c>
      <c r="BK83" s="19" t="n">
        <v>0</v>
      </c>
      <c r="BL83" s="19" t="n">
        <v>0</v>
      </c>
      <c r="BM83" s="19" t="n">
        <v>0</v>
      </c>
      <c r="BN83" s="19" t="n">
        <v>0</v>
      </c>
      <c r="BO83" s="19" t="n">
        <v>0</v>
      </c>
      <c r="BP83" s="19" t="n">
        <v>0.4</v>
      </c>
      <c r="BQ83" s="19" t="n">
        <v>0</v>
      </c>
      <c r="BR83" s="19" t="n">
        <v>0</v>
      </c>
      <c r="BS83" s="19" t="n">
        <v>0</v>
      </c>
      <c r="BT83" s="19" t="n">
        <v>0</v>
      </c>
      <c r="BU83" s="19" t="n">
        <v>0</v>
      </c>
      <c r="BV83" s="19" t="n">
        <v>1</v>
      </c>
      <c r="BW83" s="17" t="n">
        <f aca="false">AN83-E83</f>
        <v>0</v>
      </c>
      <c r="BX83" s="17" t="n">
        <f aca="false">AO83-F83</f>
        <v>0</v>
      </c>
      <c r="BY83" s="17" t="n">
        <f aca="false">AP83-G83</f>
        <v>0</v>
      </c>
      <c r="BZ83" s="17" t="n">
        <f aca="false">AQ83-H83</f>
        <v>0</v>
      </c>
      <c r="CA83" s="17" t="n">
        <f aca="false">AR83-I83</f>
        <v>0</v>
      </c>
      <c r="CB83" s="17" t="n">
        <f aca="false">AS83-J83</f>
        <v>0</v>
      </c>
      <c r="CC83" s="17" t="n">
        <f aca="false">AT83-K83</f>
        <v>0</v>
      </c>
      <c r="CD83" s="15" t="s">
        <v>111</v>
      </c>
      <c r="CE83" s="4"/>
      <c r="CF83" s="20"/>
      <c r="CG83" s="20"/>
      <c r="CH83" s="20"/>
      <c r="CI83" s="20"/>
      <c r="CJ83" s="20"/>
      <c r="CK83" s="20"/>
    </row>
    <row r="84" customFormat="false" ht="23.05" hidden="false" customHeight="false" outlineLevel="0" collapsed="false">
      <c r="A84" s="27" t="s">
        <v>184</v>
      </c>
      <c r="B84" s="22" t="s">
        <v>246</v>
      </c>
      <c r="C84" s="23" t="s">
        <v>247</v>
      </c>
      <c r="D84" s="15" t="s">
        <v>111</v>
      </c>
      <c r="E84" s="16" t="n">
        <f aca="false">+L84+S84+Z84+AG84</f>
        <v>0.25</v>
      </c>
      <c r="F84" s="16" t="n">
        <f aca="false">+M84+T84+AA84+AH84</f>
        <v>0</v>
      </c>
      <c r="G84" s="16" t="n">
        <f aca="false">+N84+U84+AB84+AI84</f>
        <v>0</v>
      </c>
      <c r="H84" s="16" t="n">
        <f aca="false">+O84+V84+AC84+AJ84</f>
        <v>0</v>
      </c>
      <c r="I84" s="16" t="n">
        <f aca="false">+P84+W84+AD84+AK84</f>
        <v>0</v>
      </c>
      <c r="J84" s="16" t="n">
        <f aca="false">+Q84+X84+AE84+AL84</f>
        <v>0</v>
      </c>
      <c r="K84" s="16" t="n">
        <f aca="false">+R84+Y84+AF84+AM84</f>
        <v>1</v>
      </c>
      <c r="L84" s="16" t="n">
        <v>0</v>
      </c>
      <c r="M84" s="16" t="n">
        <f aca="false">AV84</f>
        <v>0</v>
      </c>
      <c r="N84" s="16" t="n">
        <v>0</v>
      </c>
      <c r="O84" s="16" t="n">
        <f aca="false">AX84</f>
        <v>0</v>
      </c>
      <c r="P84" s="16" t="n">
        <f aca="false">IF(M84&lt;&gt;0,CF84,0)</f>
        <v>0</v>
      </c>
      <c r="Q84" s="16" t="n">
        <f aca="false">AZ84</f>
        <v>0</v>
      </c>
      <c r="R84" s="16" t="n">
        <v>0</v>
      </c>
      <c r="S84" s="16" t="n">
        <v>0</v>
      </c>
      <c r="T84" s="16" t="n">
        <f aca="false">BC84</f>
        <v>0</v>
      </c>
      <c r="U84" s="16" t="n">
        <f aca="false">IF(R84&lt;&gt;0,CK84,0)</f>
        <v>0</v>
      </c>
      <c r="V84" s="16" t="n">
        <f aca="false">BE84</f>
        <v>0</v>
      </c>
      <c r="W84" s="16" t="n">
        <v>0</v>
      </c>
      <c r="X84" s="16" t="n">
        <f aca="false">BG84</f>
        <v>0</v>
      </c>
      <c r="Y84" s="16" t="n">
        <v>0</v>
      </c>
      <c r="Z84" s="16" t="n">
        <v>0</v>
      </c>
      <c r="AA84" s="16" t="n">
        <f aca="false">BJ84</f>
        <v>0</v>
      </c>
      <c r="AB84" s="16" t="n">
        <v>0</v>
      </c>
      <c r="AC84" s="16" t="n">
        <f aca="false">BL84</f>
        <v>0</v>
      </c>
      <c r="AD84" s="16" t="n">
        <v>0</v>
      </c>
      <c r="AE84" s="16" t="n">
        <f aca="false">BN84</f>
        <v>0</v>
      </c>
      <c r="AF84" s="16" t="n">
        <v>0</v>
      </c>
      <c r="AG84" s="19" t="n">
        <v>0.25</v>
      </c>
      <c r="AH84" s="16" t="n">
        <v>0</v>
      </c>
      <c r="AI84" s="28" t="n">
        <f aca="false">INDEX([1]Лист1!AI$1:AI$1048576,MATCH(C84,[1]Лист1!C$1:C$1048576,0))</f>
        <v>0</v>
      </c>
      <c r="AJ84" s="16" t="n">
        <f aca="false">BS84</f>
        <v>0</v>
      </c>
      <c r="AK84" s="19" t="n">
        <f aca="false">CI84-P84-W84-AD84</f>
        <v>0</v>
      </c>
      <c r="AL84" s="19" t="n">
        <f aca="false">CJ84-Q84-X84-AE84</f>
        <v>0</v>
      </c>
      <c r="AM84" s="19" t="n">
        <v>1</v>
      </c>
      <c r="AN84" s="16" t="n">
        <f aca="false">AU84+BB84+BI84+BP84</f>
        <v>0.25</v>
      </c>
      <c r="AO84" s="16" t="n">
        <f aca="false">AV84+BC84+BJ84+BQ84</f>
        <v>0</v>
      </c>
      <c r="AP84" s="16" t="n">
        <f aca="false">AW84+BD84+BK84+BR84</f>
        <v>0</v>
      </c>
      <c r="AQ84" s="16" t="n">
        <f aca="false">AX84+BE84+BL84+BS84</f>
        <v>0</v>
      </c>
      <c r="AR84" s="16" t="n">
        <f aca="false">AY84+BF84+BM84+BT84</f>
        <v>0.015</v>
      </c>
      <c r="AS84" s="16" t="n">
        <f aca="false">AZ84+BG84+BN84+BU84</f>
        <v>0</v>
      </c>
      <c r="AT84" s="16" t="n">
        <f aca="false">BA84+BH84+BO84+BV84</f>
        <v>1</v>
      </c>
      <c r="AU84" s="19" t="n">
        <v>0</v>
      </c>
      <c r="AV84" s="19" t="n">
        <v>0</v>
      </c>
      <c r="AW84" s="19" t="n">
        <v>0</v>
      </c>
      <c r="AX84" s="19" t="n">
        <v>0</v>
      </c>
      <c r="AY84" s="19" t="n">
        <v>0</v>
      </c>
      <c r="AZ84" s="19" t="n">
        <v>0</v>
      </c>
      <c r="BA84" s="19" t="n">
        <v>0</v>
      </c>
      <c r="BB84" s="19" t="n">
        <v>0</v>
      </c>
      <c r="BC84" s="19" t="n">
        <v>0</v>
      </c>
      <c r="BD84" s="19" t="n">
        <v>0</v>
      </c>
      <c r="BE84" s="19" t="n">
        <v>0</v>
      </c>
      <c r="BF84" s="19" t="n">
        <v>0</v>
      </c>
      <c r="BG84" s="19" t="n">
        <v>0</v>
      </c>
      <c r="BH84" s="19" t="n">
        <v>0</v>
      </c>
      <c r="BI84" s="19" t="n">
        <v>0</v>
      </c>
      <c r="BJ84" s="19" t="n">
        <v>0</v>
      </c>
      <c r="BK84" s="19" t="n">
        <v>0</v>
      </c>
      <c r="BL84" s="19" t="n">
        <v>0</v>
      </c>
      <c r="BM84" s="19" t="n">
        <v>0</v>
      </c>
      <c r="BN84" s="19" t="n">
        <v>0</v>
      </c>
      <c r="BO84" s="19" t="n">
        <v>0</v>
      </c>
      <c r="BP84" s="19" t="n">
        <v>0.25</v>
      </c>
      <c r="BQ84" s="19" t="n">
        <v>0</v>
      </c>
      <c r="BR84" s="19" t="n">
        <v>0</v>
      </c>
      <c r="BS84" s="19" t="n">
        <v>0</v>
      </c>
      <c r="BT84" s="19" t="n">
        <v>0.015</v>
      </c>
      <c r="BU84" s="19" t="n">
        <v>0</v>
      </c>
      <c r="BV84" s="19" t="n">
        <v>1</v>
      </c>
      <c r="BW84" s="17" t="n">
        <f aca="false">AN84-E84</f>
        <v>0</v>
      </c>
      <c r="BX84" s="17" t="n">
        <f aca="false">AO84-F84</f>
        <v>0</v>
      </c>
      <c r="BY84" s="17" t="n">
        <f aca="false">AP84-G84</f>
        <v>0</v>
      </c>
      <c r="BZ84" s="17" t="n">
        <f aca="false">AQ84-H84</f>
        <v>0</v>
      </c>
      <c r="CA84" s="17" t="n">
        <f aca="false">AR84-I84</f>
        <v>0.015</v>
      </c>
      <c r="CB84" s="17" t="n">
        <f aca="false">AS84-J84</f>
        <v>0</v>
      </c>
      <c r="CC84" s="17" t="n">
        <f aca="false">AT84-K84</f>
        <v>0</v>
      </c>
      <c r="CD84" s="15" t="s">
        <v>111</v>
      </c>
      <c r="CE84" s="4"/>
      <c r="CF84" s="20"/>
      <c r="CG84" s="20"/>
      <c r="CH84" s="20"/>
      <c r="CI84" s="20"/>
      <c r="CJ84" s="20"/>
      <c r="CK84" s="20"/>
    </row>
    <row r="85" customFormat="false" ht="31.95" hidden="false" customHeight="false" outlineLevel="0" collapsed="false">
      <c r="A85" s="27" t="s">
        <v>184</v>
      </c>
      <c r="B85" s="22" t="s">
        <v>248</v>
      </c>
      <c r="C85" s="23" t="s">
        <v>249</v>
      </c>
      <c r="D85" s="15" t="s">
        <v>111</v>
      </c>
      <c r="E85" s="16" t="n">
        <f aca="false">+L85+S85+Z85+AG85</f>
        <v>0</v>
      </c>
      <c r="F85" s="16" t="n">
        <f aca="false">+M85+T85+AA85+AH85</f>
        <v>0</v>
      </c>
      <c r="G85" s="16" t="n">
        <f aca="false">+N85+U85+AB85+AI85</f>
        <v>1.959</v>
      </c>
      <c r="H85" s="16" t="n">
        <f aca="false">+O85+V85+AC85+AJ85</f>
        <v>0</v>
      </c>
      <c r="I85" s="16" t="n">
        <f aca="false">+P85+W85+AD85+AK85</f>
        <v>0</v>
      </c>
      <c r="J85" s="16" t="n">
        <f aca="false">+Q85+X85+AE85+AL85</f>
        <v>0</v>
      </c>
      <c r="K85" s="16" t="n">
        <f aca="false">+R85+Y85+AF85+AM85</f>
        <v>0</v>
      </c>
      <c r="L85" s="16" t="n">
        <v>0</v>
      </c>
      <c r="M85" s="16" t="n">
        <f aca="false">AV85</f>
        <v>0</v>
      </c>
      <c r="N85" s="16" t="n">
        <f aca="false">IF(K85&lt;&gt;0,CD85,0)</f>
        <v>0</v>
      </c>
      <c r="O85" s="16" t="n">
        <f aca="false">AX85</f>
        <v>0</v>
      </c>
      <c r="P85" s="16" t="n">
        <f aca="false">IF(M85&lt;&gt;0,CF85,0)</f>
        <v>0</v>
      </c>
      <c r="Q85" s="16" t="n">
        <f aca="false">AZ85</f>
        <v>0</v>
      </c>
      <c r="R85" s="16" t="n">
        <v>0</v>
      </c>
      <c r="S85" s="16" t="n">
        <v>0</v>
      </c>
      <c r="T85" s="16" t="n">
        <f aca="false">BC85</f>
        <v>0</v>
      </c>
      <c r="U85" s="16" t="n">
        <f aca="false">IF(R85&lt;&gt;0,CK85,0)</f>
        <v>0</v>
      </c>
      <c r="V85" s="16" t="n">
        <f aca="false">BE85</f>
        <v>0</v>
      </c>
      <c r="W85" s="16" t="n">
        <v>0</v>
      </c>
      <c r="X85" s="16" t="n">
        <f aca="false">BG85</f>
        <v>0</v>
      </c>
      <c r="Y85" s="16" t="n">
        <v>0</v>
      </c>
      <c r="Z85" s="16" t="n">
        <v>0</v>
      </c>
      <c r="AA85" s="16" t="n">
        <f aca="false">BJ85</f>
        <v>0</v>
      </c>
      <c r="AB85" s="16" t="n">
        <v>0</v>
      </c>
      <c r="AC85" s="16" t="n">
        <f aca="false">BL85</f>
        <v>0</v>
      </c>
      <c r="AD85" s="16" t="n">
        <v>0</v>
      </c>
      <c r="AE85" s="16" t="n">
        <f aca="false">BN85</f>
        <v>0</v>
      </c>
      <c r="AF85" s="16" t="n">
        <v>0</v>
      </c>
      <c r="AG85" s="19" t="n">
        <v>0</v>
      </c>
      <c r="AH85" s="16" t="n">
        <v>0</v>
      </c>
      <c r="AI85" s="28" t="n">
        <f aca="false">INDEX([1]Лист1!AI$1:AI$1048576,MATCH(A85,[1]Лист1!A$1:A$1048576,0))</f>
        <v>1.959</v>
      </c>
      <c r="AJ85" s="16" t="n">
        <f aca="false">BS85</f>
        <v>0</v>
      </c>
      <c r="AK85" s="19" t="n">
        <f aca="false">CI85-P85-W85-AD85</f>
        <v>0</v>
      </c>
      <c r="AL85" s="19" t="n">
        <f aca="false">CJ85-Q85-X85-AE85</f>
        <v>0</v>
      </c>
      <c r="AM85" s="19" t="n">
        <v>0</v>
      </c>
      <c r="AN85" s="16" t="n">
        <f aca="false">AU85+BB85+BI85+BP85</f>
        <v>0</v>
      </c>
      <c r="AO85" s="16" t="n">
        <f aca="false">AV85+BC85+BJ85+BQ85</f>
        <v>0</v>
      </c>
      <c r="AP85" s="16" t="n">
        <f aca="false">AW85+BD85+BK85+BR85</f>
        <v>0</v>
      </c>
      <c r="AQ85" s="16" t="n">
        <f aca="false">AX85+BE85+BL85+BS85</f>
        <v>0</v>
      </c>
      <c r="AR85" s="16" t="n">
        <f aca="false">AY85+BF85+BM85+BT85</f>
        <v>0</v>
      </c>
      <c r="AS85" s="16" t="n">
        <f aca="false">AZ85+BG85+BN85+BU85</f>
        <v>0</v>
      </c>
      <c r="AT85" s="16" t="n">
        <f aca="false">BA85+BH85+BO85+BV85</f>
        <v>0</v>
      </c>
      <c r="AU85" s="19" t="n">
        <v>0</v>
      </c>
      <c r="AV85" s="19" t="n">
        <v>0</v>
      </c>
      <c r="AW85" s="19" t="n">
        <v>0</v>
      </c>
      <c r="AX85" s="19" t="n">
        <v>0</v>
      </c>
      <c r="AY85" s="19" t="n">
        <v>0</v>
      </c>
      <c r="AZ85" s="19" t="n">
        <v>0</v>
      </c>
      <c r="BA85" s="19" t="n">
        <v>0</v>
      </c>
      <c r="BB85" s="19" t="n">
        <v>0</v>
      </c>
      <c r="BC85" s="19" t="n">
        <v>0</v>
      </c>
      <c r="BD85" s="19" t="n">
        <v>0</v>
      </c>
      <c r="BE85" s="19" t="n">
        <v>0</v>
      </c>
      <c r="BF85" s="19" t="n">
        <v>0</v>
      </c>
      <c r="BG85" s="19" t="n">
        <v>0</v>
      </c>
      <c r="BH85" s="19" t="n">
        <v>0</v>
      </c>
      <c r="BI85" s="19" t="n">
        <v>0</v>
      </c>
      <c r="BJ85" s="19" t="n">
        <v>0</v>
      </c>
      <c r="BK85" s="19" t="n">
        <v>0</v>
      </c>
      <c r="BL85" s="19" t="n">
        <v>0</v>
      </c>
      <c r="BM85" s="19" t="n">
        <v>0</v>
      </c>
      <c r="BN85" s="19" t="n">
        <v>0</v>
      </c>
      <c r="BO85" s="19" t="n">
        <v>0</v>
      </c>
      <c r="BP85" s="19" t="n">
        <v>0</v>
      </c>
      <c r="BQ85" s="19" t="n">
        <v>0</v>
      </c>
      <c r="BR85" s="19" t="n">
        <v>0</v>
      </c>
      <c r="BS85" s="19" t="n">
        <v>0</v>
      </c>
      <c r="BT85" s="19" t="n">
        <v>0</v>
      </c>
      <c r="BU85" s="19" t="n">
        <v>0</v>
      </c>
      <c r="BV85" s="19" t="n">
        <v>0</v>
      </c>
      <c r="BW85" s="17" t="n">
        <f aca="false">AN85-E85</f>
        <v>0</v>
      </c>
      <c r="BX85" s="17" t="n">
        <f aca="false">AO85-F85</f>
        <v>0</v>
      </c>
      <c r="BY85" s="17" t="n">
        <f aca="false">AP85-G85</f>
        <v>-1.959</v>
      </c>
      <c r="BZ85" s="17" t="n">
        <f aca="false">AQ85-H85</f>
        <v>0</v>
      </c>
      <c r="CA85" s="17" t="n">
        <f aca="false">AR85-I85</f>
        <v>0</v>
      </c>
      <c r="CB85" s="17" t="n">
        <f aca="false">AS85-J85</f>
        <v>0</v>
      </c>
      <c r="CC85" s="17" t="n">
        <f aca="false">AT85-K85</f>
        <v>0</v>
      </c>
      <c r="CD85" s="15" t="s">
        <v>111</v>
      </c>
      <c r="CE85" s="4"/>
      <c r="CF85" s="20"/>
      <c r="CG85" s="20"/>
      <c r="CH85" s="20"/>
      <c r="CI85" s="20"/>
      <c r="CJ85" s="20"/>
      <c r="CK85" s="20"/>
    </row>
    <row r="86" customFormat="false" ht="31.95" hidden="false" customHeight="false" outlineLevel="0" collapsed="false">
      <c r="A86" s="27" t="s">
        <v>184</v>
      </c>
      <c r="B86" s="22" t="s">
        <v>250</v>
      </c>
      <c r="C86" s="23" t="s">
        <v>251</v>
      </c>
      <c r="D86" s="15" t="s">
        <v>111</v>
      </c>
      <c r="E86" s="16" t="n">
        <f aca="false">+L86+S86+Z86+AG86</f>
        <v>0</v>
      </c>
      <c r="F86" s="16" t="n">
        <f aca="false">+M86+T86+AA86+AH86</f>
        <v>0</v>
      </c>
      <c r="G86" s="16" t="n">
        <f aca="false">+N86+U86+AB86+AI86</f>
        <v>1.985</v>
      </c>
      <c r="H86" s="16" t="n">
        <f aca="false">+O86+V86+AC86+AJ86</f>
        <v>0</v>
      </c>
      <c r="I86" s="16" t="n">
        <f aca="false">+P86+W86+AD86+AK86</f>
        <v>0</v>
      </c>
      <c r="J86" s="16" t="n">
        <f aca="false">+Q86+X86+AE86+AL86</f>
        <v>0</v>
      </c>
      <c r="K86" s="16" t="n">
        <f aca="false">+R86+Y86+AF86+AM86</f>
        <v>0</v>
      </c>
      <c r="L86" s="16" t="n">
        <v>0</v>
      </c>
      <c r="M86" s="16" t="n">
        <f aca="false">AV86</f>
        <v>0</v>
      </c>
      <c r="N86" s="16" t="n">
        <f aca="false">IF(K86&lt;&gt;0,CD86,0)</f>
        <v>0</v>
      </c>
      <c r="O86" s="16" t="n">
        <f aca="false">AX86</f>
        <v>0</v>
      </c>
      <c r="P86" s="16" t="n">
        <f aca="false">IF(M86&lt;&gt;0,CF86,0)</f>
        <v>0</v>
      </c>
      <c r="Q86" s="16" t="n">
        <f aca="false">AZ86</f>
        <v>0</v>
      </c>
      <c r="R86" s="16" t="n">
        <v>0</v>
      </c>
      <c r="S86" s="16" t="n">
        <v>0</v>
      </c>
      <c r="T86" s="16" t="n">
        <f aca="false">BC86</f>
        <v>0</v>
      </c>
      <c r="U86" s="16" t="n">
        <f aca="false">IF(R86&lt;&gt;0,CK86,0)</f>
        <v>0</v>
      </c>
      <c r="V86" s="16" t="n">
        <f aca="false">BE86</f>
        <v>0</v>
      </c>
      <c r="W86" s="16" t="n">
        <v>0</v>
      </c>
      <c r="X86" s="16" t="n">
        <f aca="false">BG86</f>
        <v>0</v>
      </c>
      <c r="Y86" s="16" t="n">
        <v>0</v>
      </c>
      <c r="Z86" s="16" t="n">
        <v>0</v>
      </c>
      <c r="AA86" s="16" t="n">
        <f aca="false">BJ86</f>
        <v>0</v>
      </c>
      <c r="AB86" s="16" t="n">
        <v>0.026</v>
      </c>
      <c r="AC86" s="16" t="n">
        <f aca="false">BL86</f>
        <v>0</v>
      </c>
      <c r="AD86" s="16" t="n">
        <v>0</v>
      </c>
      <c r="AE86" s="16" t="n">
        <f aca="false">BN86</f>
        <v>0</v>
      </c>
      <c r="AF86" s="16" t="n">
        <v>0</v>
      </c>
      <c r="AG86" s="19" t="n">
        <v>0</v>
      </c>
      <c r="AH86" s="16" t="n">
        <v>0</v>
      </c>
      <c r="AI86" s="28" t="n">
        <f aca="false">INDEX([1]Лист1!AI$1:AI$1048576,MATCH(A86,[1]Лист1!A$1:A$1048576,0))</f>
        <v>1.959</v>
      </c>
      <c r="AJ86" s="16" t="n">
        <f aca="false">BS86</f>
        <v>0</v>
      </c>
      <c r="AK86" s="19" t="n">
        <f aca="false">CI86-P86-W86-AD86</f>
        <v>0</v>
      </c>
      <c r="AL86" s="19" t="n">
        <f aca="false">CJ86-Q86-X86-AE86</f>
        <v>0</v>
      </c>
      <c r="AM86" s="19" t="n">
        <v>0</v>
      </c>
      <c r="AN86" s="16" t="n">
        <f aca="false">AU86+BB86+BI86+BP86</f>
        <v>0</v>
      </c>
      <c r="AO86" s="16" t="n">
        <f aca="false">AV86+BC86+BJ86+BQ86</f>
        <v>0</v>
      </c>
      <c r="AP86" s="16" t="n">
        <f aca="false">AW86+BD86+BK86+BR86</f>
        <v>0.026</v>
      </c>
      <c r="AQ86" s="16" t="n">
        <f aca="false">AX86+BE86+BL86+BS86</f>
        <v>0</v>
      </c>
      <c r="AR86" s="16" t="n">
        <f aca="false">AY86+BF86+BM86+BT86</f>
        <v>0</v>
      </c>
      <c r="AS86" s="16" t="n">
        <f aca="false">AZ86+BG86+BN86+BU86</f>
        <v>0</v>
      </c>
      <c r="AT86" s="16" t="n">
        <f aca="false">BA86+BH86+BO86+BV86</f>
        <v>0</v>
      </c>
      <c r="AU86" s="19" t="n">
        <v>0</v>
      </c>
      <c r="AV86" s="19" t="n">
        <v>0</v>
      </c>
      <c r="AW86" s="19" t="n">
        <v>0</v>
      </c>
      <c r="AX86" s="19" t="n">
        <v>0</v>
      </c>
      <c r="AY86" s="19" t="n">
        <v>0</v>
      </c>
      <c r="AZ86" s="19" t="n">
        <v>0</v>
      </c>
      <c r="BA86" s="19" t="n">
        <v>0</v>
      </c>
      <c r="BB86" s="19" t="n">
        <v>0</v>
      </c>
      <c r="BC86" s="19" t="n">
        <v>0</v>
      </c>
      <c r="BD86" s="19" t="n">
        <v>0</v>
      </c>
      <c r="BE86" s="19" t="n">
        <v>0</v>
      </c>
      <c r="BF86" s="19" t="n">
        <v>0</v>
      </c>
      <c r="BG86" s="19" t="n">
        <v>0</v>
      </c>
      <c r="BH86" s="19" t="n">
        <v>0</v>
      </c>
      <c r="BI86" s="19" t="n">
        <v>0</v>
      </c>
      <c r="BJ86" s="19" t="n">
        <v>0</v>
      </c>
      <c r="BK86" s="19" t="n">
        <v>0.026</v>
      </c>
      <c r="BL86" s="19" t="n">
        <v>0</v>
      </c>
      <c r="BM86" s="19" t="n">
        <v>0</v>
      </c>
      <c r="BN86" s="19" t="n">
        <v>0</v>
      </c>
      <c r="BO86" s="19" t="n">
        <v>0</v>
      </c>
      <c r="BP86" s="19" t="n">
        <v>0</v>
      </c>
      <c r="BQ86" s="19" t="n">
        <v>0</v>
      </c>
      <c r="BR86" s="19" t="n">
        <v>0</v>
      </c>
      <c r="BS86" s="19" t="n">
        <v>0</v>
      </c>
      <c r="BT86" s="19" t="n">
        <v>0</v>
      </c>
      <c r="BU86" s="19" t="n">
        <v>0</v>
      </c>
      <c r="BV86" s="19" t="n">
        <v>0</v>
      </c>
      <c r="BW86" s="17" t="n">
        <f aca="false">AN86-E86</f>
        <v>0</v>
      </c>
      <c r="BX86" s="17" t="n">
        <f aca="false">AO86-F86</f>
        <v>0</v>
      </c>
      <c r="BY86" s="17" t="n">
        <f aca="false">AP86-G86</f>
        <v>-1.959</v>
      </c>
      <c r="BZ86" s="17" t="n">
        <f aca="false">AQ86-H86</f>
        <v>0</v>
      </c>
      <c r="CA86" s="17" t="n">
        <f aca="false">AR86-I86</f>
        <v>0</v>
      </c>
      <c r="CB86" s="17" t="n">
        <f aca="false">AS86-J86</f>
        <v>0</v>
      </c>
      <c r="CC86" s="17" t="n">
        <f aca="false">AT86-K86</f>
        <v>0</v>
      </c>
      <c r="CD86" s="15" t="s">
        <v>111</v>
      </c>
      <c r="CE86" s="4"/>
      <c r="CF86" s="20"/>
      <c r="CG86" s="20"/>
      <c r="CH86" s="20"/>
      <c r="CI86" s="20"/>
      <c r="CJ86" s="20"/>
      <c r="CK86" s="20"/>
    </row>
    <row r="87" customFormat="false" ht="56.85" hidden="false" customHeight="false" outlineLevel="0" collapsed="false">
      <c r="A87" s="27" t="s">
        <v>184</v>
      </c>
      <c r="B87" s="22" t="s">
        <v>252</v>
      </c>
      <c r="C87" s="23" t="s">
        <v>253</v>
      </c>
      <c r="D87" s="15" t="s">
        <v>111</v>
      </c>
      <c r="E87" s="16" t="n">
        <f aca="false">+L87+S87+Z87+AG87</f>
        <v>0</v>
      </c>
      <c r="F87" s="16" t="n">
        <f aca="false">+M87+T87+AA87+AH87</f>
        <v>0</v>
      </c>
      <c r="G87" s="16" t="n">
        <f aca="false">+N87+U87+AB87+AI87</f>
        <v>1.959</v>
      </c>
      <c r="H87" s="16" t="n">
        <f aca="false">+O87+V87+AC87+AJ87</f>
        <v>0</v>
      </c>
      <c r="I87" s="16" t="n">
        <f aca="false">+P87+W87+AD87+AK87</f>
        <v>0</v>
      </c>
      <c r="J87" s="16" t="n">
        <f aca="false">+Q87+X87+AE87+AL87</f>
        <v>0</v>
      </c>
      <c r="K87" s="16" t="n">
        <f aca="false">+R87+Y87+AF87+AM87</f>
        <v>0</v>
      </c>
      <c r="L87" s="16" t="n">
        <v>0</v>
      </c>
      <c r="M87" s="16" t="n">
        <f aca="false">AV87</f>
        <v>0</v>
      </c>
      <c r="N87" s="16" t="n">
        <f aca="false">IF(K87&lt;&gt;0,CD87,0)</f>
        <v>0</v>
      </c>
      <c r="O87" s="16" t="n">
        <f aca="false">AX87</f>
        <v>0</v>
      </c>
      <c r="P87" s="16" t="n">
        <f aca="false">IF(M87&lt;&gt;0,CF87,0)</f>
        <v>0</v>
      </c>
      <c r="Q87" s="16" t="n">
        <f aca="false">AZ87</f>
        <v>0</v>
      </c>
      <c r="R87" s="16" t="n">
        <v>0</v>
      </c>
      <c r="S87" s="16" t="n">
        <v>0</v>
      </c>
      <c r="T87" s="16" t="n">
        <f aca="false">BC87</f>
        <v>0</v>
      </c>
      <c r="U87" s="16" t="n">
        <f aca="false">IF(R87&lt;&gt;0,CK87,0)</f>
        <v>0</v>
      </c>
      <c r="V87" s="16" t="n">
        <f aca="false">BE87</f>
        <v>0</v>
      </c>
      <c r="W87" s="16" t="n">
        <v>0</v>
      </c>
      <c r="X87" s="16" t="n">
        <f aca="false">BG87</f>
        <v>0</v>
      </c>
      <c r="Y87" s="16" t="n">
        <v>0</v>
      </c>
      <c r="Z87" s="16" t="n">
        <v>0</v>
      </c>
      <c r="AA87" s="16" t="n">
        <f aca="false">BJ87</f>
        <v>0</v>
      </c>
      <c r="AB87" s="16" t="n">
        <v>0</v>
      </c>
      <c r="AC87" s="16" t="n">
        <f aca="false">BL87</f>
        <v>0</v>
      </c>
      <c r="AD87" s="16" t="n">
        <v>0</v>
      </c>
      <c r="AE87" s="16" t="n">
        <f aca="false">BN87</f>
        <v>0</v>
      </c>
      <c r="AF87" s="16" t="n">
        <v>0</v>
      </c>
      <c r="AG87" s="19" t="n">
        <v>0</v>
      </c>
      <c r="AH87" s="16" t="n">
        <v>0</v>
      </c>
      <c r="AI87" s="28" t="n">
        <f aca="false">INDEX([1]Лист1!AI$1:AI$1048576,MATCH(A87,[1]Лист1!A$1:A$1048576,0))</f>
        <v>1.959</v>
      </c>
      <c r="AJ87" s="16" t="n">
        <f aca="false">BS87</f>
        <v>0</v>
      </c>
      <c r="AK87" s="19" t="n">
        <f aca="false">CI87-P87-W87-AD87</f>
        <v>0</v>
      </c>
      <c r="AL87" s="19" t="n">
        <f aca="false">CJ87-Q87-X87-AE87</f>
        <v>0</v>
      </c>
      <c r="AM87" s="19" t="n">
        <v>0</v>
      </c>
      <c r="AN87" s="16" t="n">
        <f aca="false">AU87+BB87+BI87+BP87</f>
        <v>0.63</v>
      </c>
      <c r="AO87" s="16" t="n">
        <f aca="false">AV87+BC87+BJ87+BQ87</f>
        <v>0</v>
      </c>
      <c r="AP87" s="16" t="n">
        <f aca="false">AW87+BD87+BK87+BR87</f>
        <v>0</v>
      </c>
      <c r="AQ87" s="16" t="n">
        <f aca="false">AX87+BE87+BL87+BS87</f>
        <v>0</v>
      </c>
      <c r="AR87" s="16" t="n">
        <f aca="false">AY87+BF87+BM87+BT87</f>
        <v>0</v>
      </c>
      <c r="AS87" s="16" t="n">
        <f aca="false">AZ87+BG87+BN87+BU87</f>
        <v>0</v>
      </c>
      <c r="AT87" s="16" t="n">
        <f aca="false">BA87+BH87+BO87+BV87</f>
        <v>8</v>
      </c>
      <c r="AU87" s="19" t="n">
        <v>0</v>
      </c>
      <c r="AV87" s="19" t="n">
        <v>0</v>
      </c>
      <c r="AW87" s="19" t="n">
        <v>0</v>
      </c>
      <c r="AX87" s="19" t="n">
        <v>0</v>
      </c>
      <c r="AY87" s="19" t="n">
        <v>0</v>
      </c>
      <c r="AZ87" s="19" t="n">
        <v>0</v>
      </c>
      <c r="BA87" s="19" t="n">
        <v>0</v>
      </c>
      <c r="BB87" s="19" t="n">
        <v>0</v>
      </c>
      <c r="BC87" s="19" t="n">
        <v>0</v>
      </c>
      <c r="BD87" s="19" t="n">
        <v>0</v>
      </c>
      <c r="BE87" s="19" t="n">
        <v>0</v>
      </c>
      <c r="BF87" s="19" t="n">
        <v>0</v>
      </c>
      <c r="BG87" s="19" t="n">
        <v>0</v>
      </c>
      <c r="BH87" s="19" t="n">
        <v>0</v>
      </c>
      <c r="BI87" s="19" t="n">
        <v>0</v>
      </c>
      <c r="BJ87" s="19" t="n">
        <v>0</v>
      </c>
      <c r="BK87" s="19" t="n">
        <v>0</v>
      </c>
      <c r="BL87" s="19" t="n">
        <v>0</v>
      </c>
      <c r="BM87" s="19" t="n">
        <v>0</v>
      </c>
      <c r="BN87" s="19" t="n">
        <v>0</v>
      </c>
      <c r="BO87" s="19" t="n">
        <v>0</v>
      </c>
      <c r="BP87" s="19" t="n">
        <v>0.63</v>
      </c>
      <c r="BQ87" s="19" t="n">
        <v>0</v>
      </c>
      <c r="BR87" s="19" t="n">
        <v>0</v>
      </c>
      <c r="BS87" s="19" t="n">
        <v>0</v>
      </c>
      <c r="BT87" s="19" t="n">
        <v>0</v>
      </c>
      <c r="BU87" s="19" t="n">
        <v>0</v>
      </c>
      <c r="BV87" s="19" t="n">
        <v>8</v>
      </c>
      <c r="BW87" s="17" t="n">
        <f aca="false">AN87-E87</f>
        <v>0.63</v>
      </c>
      <c r="BX87" s="17" t="n">
        <f aca="false">AO87-F87</f>
        <v>0</v>
      </c>
      <c r="BY87" s="17" t="n">
        <f aca="false">AP87-G87</f>
        <v>-1.959</v>
      </c>
      <c r="BZ87" s="17" t="n">
        <f aca="false">AQ87-H87</f>
        <v>0</v>
      </c>
      <c r="CA87" s="17" t="n">
        <f aca="false">AR87-I87</f>
        <v>0</v>
      </c>
      <c r="CB87" s="17" t="n">
        <f aca="false">AS87-J87</f>
        <v>0</v>
      </c>
      <c r="CC87" s="17" t="n">
        <f aca="false">AT87-K87</f>
        <v>8</v>
      </c>
      <c r="CD87" s="15" t="s">
        <v>111</v>
      </c>
      <c r="CE87" s="4"/>
      <c r="CF87" s="20"/>
      <c r="CG87" s="20"/>
      <c r="CH87" s="20"/>
      <c r="CI87" s="20"/>
      <c r="CJ87" s="20"/>
      <c r="CK87" s="20"/>
    </row>
    <row r="88" customFormat="false" ht="56.85" hidden="false" customHeight="false" outlineLevel="0" collapsed="false">
      <c r="A88" s="27" t="s">
        <v>184</v>
      </c>
      <c r="B88" s="22" t="s">
        <v>254</v>
      </c>
      <c r="C88" s="23" t="s">
        <v>255</v>
      </c>
      <c r="D88" s="15" t="s">
        <v>111</v>
      </c>
      <c r="E88" s="16" t="n">
        <f aca="false">+L88+S88+Z88+AG88</f>
        <v>0</v>
      </c>
      <c r="F88" s="16" t="n">
        <f aca="false">+M88+T88+AA88+AH88</f>
        <v>0</v>
      </c>
      <c r="G88" s="16" t="n">
        <f aca="false">+N88+U88+AB88+AI88</f>
        <v>1.959</v>
      </c>
      <c r="H88" s="16" t="n">
        <f aca="false">+O88+V88+AC88+AJ88</f>
        <v>0</v>
      </c>
      <c r="I88" s="16" t="n">
        <f aca="false">+P88+W88+AD88+AK88</f>
        <v>0</v>
      </c>
      <c r="J88" s="16" t="n">
        <f aca="false">+Q88+X88+AE88+AL88</f>
        <v>0</v>
      </c>
      <c r="K88" s="16" t="n">
        <f aca="false">+R88+Y88+AF88+AM88</f>
        <v>0</v>
      </c>
      <c r="L88" s="16" t="n">
        <v>0</v>
      </c>
      <c r="M88" s="16" t="n">
        <f aca="false">AV88</f>
        <v>0</v>
      </c>
      <c r="N88" s="16" t="n">
        <f aca="false">IF(K88&lt;&gt;0,CD88,0)</f>
        <v>0</v>
      </c>
      <c r="O88" s="16" t="n">
        <f aca="false">AX88</f>
        <v>0</v>
      </c>
      <c r="P88" s="16" t="n">
        <f aca="false">IF(M88&lt;&gt;0,CF88,0)</f>
        <v>0</v>
      </c>
      <c r="Q88" s="16" t="n">
        <f aca="false">AZ88</f>
        <v>0</v>
      </c>
      <c r="R88" s="16" t="n">
        <v>0</v>
      </c>
      <c r="S88" s="16" t="n">
        <v>0</v>
      </c>
      <c r="T88" s="16" t="n">
        <f aca="false">BC88</f>
        <v>0</v>
      </c>
      <c r="U88" s="16" t="n">
        <f aca="false">IF(R88&lt;&gt;0,CK88,0)</f>
        <v>0</v>
      </c>
      <c r="V88" s="16" t="n">
        <f aca="false">BE88</f>
        <v>0</v>
      </c>
      <c r="W88" s="16" t="n">
        <v>0</v>
      </c>
      <c r="X88" s="16" t="n">
        <f aca="false">BG88</f>
        <v>0</v>
      </c>
      <c r="Y88" s="16" t="n">
        <v>0</v>
      </c>
      <c r="Z88" s="16" t="n">
        <v>0</v>
      </c>
      <c r="AA88" s="16" t="n">
        <f aca="false">BJ88</f>
        <v>0</v>
      </c>
      <c r="AB88" s="16" t="n">
        <v>0</v>
      </c>
      <c r="AC88" s="16" t="n">
        <f aca="false">BL88</f>
        <v>0</v>
      </c>
      <c r="AD88" s="16" t="n">
        <v>0</v>
      </c>
      <c r="AE88" s="16" t="n">
        <f aca="false">BN88</f>
        <v>0</v>
      </c>
      <c r="AF88" s="16" t="n">
        <v>0</v>
      </c>
      <c r="AG88" s="19" t="n">
        <v>0</v>
      </c>
      <c r="AH88" s="16" t="n">
        <v>0</v>
      </c>
      <c r="AI88" s="28" t="n">
        <f aca="false">INDEX([1]Лист1!AI$1:AI$1048576,MATCH(A88,[1]Лист1!A$1:A$1048576,0))</f>
        <v>1.959</v>
      </c>
      <c r="AJ88" s="16" t="n">
        <f aca="false">BS88</f>
        <v>0</v>
      </c>
      <c r="AK88" s="19" t="n">
        <f aca="false">CI88-P88-W88-AD88</f>
        <v>0</v>
      </c>
      <c r="AL88" s="19" t="n">
        <f aca="false">CJ88-Q88-X88-AE88</f>
        <v>0</v>
      </c>
      <c r="AM88" s="19" t="n">
        <v>0</v>
      </c>
      <c r="AN88" s="16" t="n">
        <f aca="false">AU88+BB88+BI88+BP88</f>
        <v>0</v>
      </c>
      <c r="AO88" s="16" t="n">
        <f aca="false">AV88+BC88+BJ88+BQ88</f>
        <v>0</v>
      </c>
      <c r="AP88" s="16" t="n">
        <f aca="false">AW88+BD88+BK88+BR88</f>
        <v>0</v>
      </c>
      <c r="AQ88" s="16" t="n">
        <f aca="false">AX88+BE88+BL88+BS88</f>
        <v>0</v>
      </c>
      <c r="AR88" s="16" t="n">
        <f aca="false">AY88+BF88+BM88+BT88</f>
        <v>0.02</v>
      </c>
      <c r="AS88" s="16" t="n">
        <f aca="false">AZ88+BG88+BN88+BU88</f>
        <v>0</v>
      </c>
      <c r="AT88" s="16" t="n">
        <f aca="false">BA88+BH88+BO88+BV88</f>
        <v>0</v>
      </c>
      <c r="AU88" s="19" t="n">
        <v>0</v>
      </c>
      <c r="AV88" s="19" t="n">
        <v>0</v>
      </c>
      <c r="AW88" s="19" t="n">
        <v>0</v>
      </c>
      <c r="AX88" s="19" t="n">
        <v>0</v>
      </c>
      <c r="AY88" s="19" t="n">
        <v>0</v>
      </c>
      <c r="AZ88" s="19" t="n">
        <v>0</v>
      </c>
      <c r="BA88" s="19" t="n">
        <v>0</v>
      </c>
      <c r="BB88" s="19" t="n">
        <v>0</v>
      </c>
      <c r="BC88" s="19" t="n">
        <v>0</v>
      </c>
      <c r="BD88" s="19" t="n">
        <v>0</v>
      </c>
      <c r="BE88" s="19" t="n">
        <v>0</v>
      </c>
      <c r="BF88" s="19" t="n">
        <v>0</v>
      </c>
      <c r="BG88" s="19" t="n">
        <v>0</v>
      </c>
      <c r="BH88" s="19" t="n">
        <v>0</v>
      </c>
      <c r="BI88" s="19" t="n">
        <v>0</v>
      </c>
      <c r="BJ88" s="19" t="n">
        <v>0</v>
      </c>
      <c r="BK88" s="19" t="n">
        <v>0</v>
      </c>
      <c r="BL88" s="19" t="n">
        <v>0</v>
      </c>
      <c r="BM88" s="19" t="n">
        <v>0</v>
      </c>
      <c r="BN88" s="19" t="n">
        <v>0</v>
      </c>
      <c r="BO88" s="19" t="n">
        <v>0</v>
      </c>
      <c r="BP88" s="19" t="n">
        <v>0</v>
      </c>
      <c r="BQ88" s="19" t="n">
        <v>0</v>
      </c>
      <c r="BR88" s="19" t="n">
        <v>0</v>
      </c>
      <c r="BS88" s="19" t="n">
        <v>0</v>
      </c>
      <c r="BT88" s="19" t="n">
        <v>0.02</v>
      </c>
      <c r="BU88" s="19" t="n">
        <v>0</v>
      </c>
      <c r="BV88" s="19" t="n">
        <v>0</v>
      </c>
      <c r="BW88" s="17" t="n">
        <f aca="false">AN88-E88</f>
        <v>0</v>
      </c>
      <c r="BX88" s="17" t="n">
        <f aca="false">AO88-F88</f>
        <v>0</v>
      </c>
      <c r="BY88" s="17" t="n">
        <f aca="false">AP88-G88</f>
        <v>-1.959</v>
      </c>
      <c r="BZ88" s="17" t="n">
        <f aca="false">AQ88-H88</f>
        <v>0</v>
      </c>
      <c r="CA88" s="17" t="n">
        <f aca="false">AR88-I88</f>
        <v>0.02</v>
      </c>
      <c r="CB88" s="17" t="n">
        <f aca="false">AS88-J88</f>
        <v>0</v>
      </c>
      <c r="CC88" s="17" t="n">
        <f aca="false">AT88-K88</f>
        <v>0</v>
      </c>
      <c r="CD88" s="15" t="s">
        <v>111</v>
      </c>
      <c r="CE88" s="4"/>
      <c r="CF88" s="20"/>
      <c r="CG88" s="20"/>
      <c r="CH88" s="20"/>
      <c r="CI88" s="20"/>
      <c r="CJ88" s="20"/>
      <c r="CK88" s="20"/>
    </row>
    <row r="89" customFormat="false" ht="56.85" hidden="false" customHeight="false" outlineLevel="0" collapsed="false">
      <c r="A89" s="27" t="s">
        <v>184</v>
      </c>
      <c r="B89" s="22" t="s">
        <v>256</v>
      </c>
      <c r="C89" s="23" t="s">
        <v>257</v>
      </c>
      <c r="D89" s="15" t="s">
        <v>111</v>
      </c>
      <c r="E89" s="16" t="n">
        <f aca="false">+L89+S89+Z89+AG89</f>
        <v>0</v>
      </c>
      <c r="F89" s="16" t="n">
        <f aca="false">+M89+T89+AA89+AH89</f>
        <v>0</v>
      </c>
      <c r="G89" s="16" t="n">
        <f aca="false">+N89+U89+AB89+AI89</f>
        <v>1.959</v>
      </c>
      <c r="H89" s="16" t="n">
        <f aca="false">+O89+V89+AC89+AJ89</f>
        <v>0</v>
      </c>
      <c r="I89" s="16" t="n">
        <f aca="false">+P89+W89+AD89+AK89</f>
        <v>0</v>
      </c>
      <c r="J89" s="16" t="n">
        <f aca="false">+Q89+X89+AE89+AL89</f>
        <v>0</v>
      </c>
      <c r="K89" s="16" t="n">
        <f aca="false">+R89+Y89+AF89+AM89</f>
        <v>0</v>
      </c>
      <c r="L89" s="16" t="n">
        <v>0</v>
      </c>
      <c r="M89" s="16" t="n">
        <f aca="false">AV89</f>
        <v>0</v>
      </c>
      <c r="N89" s="16" t="n">
        <f aca="false">IF(K89&lt;&gt;0,CD89,0)</f>
        <v>0</v>
      </c>
      <c r="O89" s="16" t="n">
        <f aca="false">AX89</f>
        <v>0</v>
      </c>
      <c r="P89" s="16" t="n">
        <f aca="false">IF(M89&lt;&gt;0,CF89,0)</f>
        <v>0</v>
      </c>
      <c r="Q89" s="16" t="n">
        <f aca="false">AZ89</f>
        <v>0</v>
      </c>
      <c r="R89" s="16" t="n">
        <v>0</v>
      </c>
      <c r="S89" s="16" t="n">
        <v>0</v>
      </c>
      <c r="T89" s="16" t="n">
        <f aca="false">BC89</f>
        <v>0</v>
      </c>
      <c r="U89" s="16" t="n">
        <f aca="false">IF(R89&lt;&gt;0,CK89,0)</f>
        <v>0</v>
      </c>
      <c r="V89" s="16" t="n">
        <f aca="false">BE89</f>
        <v>0</v>
      </c>
      <c r="W89" s="16" t="n">
        <v>0</v>
      </c>
      <c r="X89" s="16" t="n">
        <f aca="false">BG89</f>
        <v>0</v>
      </c>
      <c r="Y89" s="16" t="n">
        <v>0</v>
      </c>
      <c r="Z89" s="16" t="n">
        <v>0</v>
      </c>
      <c r="AA89" s="16" t="n">
        <f aca="false">BJ89</f>
        <v>0</v>
      </c>
      <c r="AB89" s="16" t="n">
        <v>0</v>
      </c>
      <c r="AC89" s="16" t="n">
        <f aca="false">BL89</f>
        <v>0</v>
      </c>
      <c r="AD89" s="16" t="n">
        <v>0</v>
      </c>
      <c r="AE89" s="16" t="n">
        <f aca="false">BN89</f>
        <v>0</v>
      </c>
      <c r="AF89" s="16" t="n">
        <v>0</v>
      </c>
      <c r="AG89" s="19" t="n">
        <v>0</v>
      </c>
      <c r="AH89" s="16" t="n">
        <v>0</v>
      </c>
      <c r="AI89" s="28" t="n">
        <f aca="false">INDEX([1]Лист1!AI$1:AI$1048576,MATCH(A89,[1]Лист1!A$1:A$1048576,0))</f>
        <v>1.959</v>
      </c>
      <c r="AJ89" s="16" t="n">
        <f aca="false">BS89</f>
        <v>0</v>
      </c>
      <c r="AK89" s="19" t="n">
        <f aca="false">CI89-P89-W89-AD89</f>
        <v>0</v>
      </c>
      <c r="AL89" s="19" t="n">
        <f aca="false">CJ89-Q89-X89-AE89</f>
        <v>0</v>
      </c>
      <c r="AM89" s="19" t="n">
        <v>0</v>
      </c>
      <c r="AN89" s="16" t="n">
        <f aca="false">AU89+BB89+BI89+BP89</f>
        <v>0</v>
      </c>
      <c r="AO89" s="16" t="n">
        <f aca="false">AV89+BC89+BJ89+BQ89</f>
        <v>0</v>
      </c>
      <c r="AP89" s="16" t="n">
        <f aca="false">AW89+BD89+BK89+BR89</f>
        <v>0</v>
      </c>
      <c r="AQ89" s="16" t="n">
        <f aca="false">AX89+BE89+BL89+BS89</f>
        <v>0</v>
      </c>
      <c r="AR89" s="16" t="n">
        <f aca="false">AY89+BF89+BM89+BT89</f>
        <v>0.072</v>
      </c>
      <c r="AS89" s="16" t="n">
        <f aca="false">AZ89+BG89+BN89+BU89</f>
        <v>0</v>
      </c>
      <c r="AT89" s="16" t="n">
        <f aca="false">BA89+BH89+BO89+BV89</f>
        <v>0</v>
      </c>
      <c r="AU89" s="19" t="n">
        <v>0</v>
      </c>
      <c r="AV89" s="19" t="n">
        <v>0</v>
      </c>
      <c r="AW89" s="19" t="n">
        <v>0</v>
      </c>
      <c r="AX89" s="19" t="n">
        <v>0</v>
      </c>
      <c r="AY89" s="19" t="n">
        <v>0</v>
      </c>
      <c r="AZ89" s="19" t="n">
        <v>0</v>
      </c>
      <c r="BA89" s="19" t="n">
        <v>0</v>
      </c>
      <c r="BB89" s="19" t="n">
        <v>0</v>
      </c>
      <c r="BC89" s="19" t="n">
        <v>0</v>
      </c>
      <c r="BD89" s="19" t="n">
        <v>0</v>
      </c>
      <c r="BE89" s="19" t="n">
        <v>0</v>
      </c>
      <c r="BF89" s="19" t="n">
        <v>0</v>
      </c>
      <c r="BG89" s="19" t="n">
        <v>0</v>
      </c>
      <c r="BH89" s="19" t="n">
        <v>0</v>
      </c>
      <c r="BI89" s="19" t="n">
        <v>0</v>
      </c>
      <c r="BJ89" s="19" t="n">
        <v>0</v>
      </c>
      <c r="BK89" s="19" t="n">
        <v>0</v>
      </c>
      <c r="BL89" s="19" t="n">
        <v>0</v>
      </c>
      <c r="BM89" s="19" t="n">
        <v>0</v>
      </c>
      <c r="BN89" s="19" t="n">
        <v>0</v>
      </c>
      <c r="BO89" s="19" t="n">
        <v>0</v>
      </c>
      <c r="BP89" s="19" t="n">
        <v>0</v>
      </c>
      <c r="BQ89" s="19" t="n">
        <v>0</v>
      </c>
      <c r="BR89" s="19" t="n">
        <v>0</v>
      </c>
      <c r="BS89" s="19" t="n">
        <v>0</v>
      </c>
      <c r="BT89" s="19" t="n">
        <v>0.072</v>
      </c>
      <c r="BU89" s="19" t="n">
        <v>0</v>
      </c>
      <c r="BV89" s="19" t="n">
        <v>0</v>
      </c>
      <c r="BW89" s="17" t="n">
        <f aca="false">AN89-E89</f>
        <v>0</v>
      </c>
      <c r="BX89" s="17" t="n">
        <f aca="false">AO89-F89</f>
        <v>0</v>
      </c>
      <c r="BY89" s="17" t="n">
        <f aca="false">AP89-G89</f>
        <v>-1.959</v>
      </c>
      <c r="BZ89" s="17" t="n">
        <f aca="false">AQ89-H89</f>
        <v>0</v>
      </c>
      <c r="CA89" s="17" t="n">
        <f aca="false">AR89-I89</f>
        <v>0.072</v>
      </c>
      <c r="CB89" s="17" t="n">
        <f aca="false">AS89-J89</f>
        <v>0</v>
      </c>
      <c r="CC89" s="17" t="n">
        <f aca="false">AT89-K89</f>
        <v>0</v>
      </c>
      <c r="CD89" s="15" t="s">
        <v>111</v>
      </c>
      <c r="CE89" s="4"/>
      <c r="CF89" s="20"/>
      <c r="CG89" s="20"/>
      <c r="CH89" s="20"/>
      <c r="CI89" s="20"/>
      <c r="CJ89" s="20"/>
      <c r="CK89" s="20"/>
    </row>
    <row r="90" customFormat="false" ht="23.05" hidden="false" customHeight="false" outlineLevel="0" collapsed="false">
      <c r="A90" s="27" t="s">
        <v>184</v>
      </c>
      <c r="B90" s="22" t="s">
        <v>258</v>
      </c>
      <c r="C90" s="23" t="s">
        <v>259</v>
      </c>
      <c r="D90" s="15" t="s">
        <v>111</v>
      </c>
      <c r="E90" s="16" t="n">
        <f aca="false">+L90+S90+Z90+AG90</f>
        <v>0</v>
      </c>
      <c r="F90" s="16" t="n">
        <f aca="false">+M90+T90+AA90+AH90</f>
        <v>0</v>
      </c>
      <c r="G90" s="16" t="n">
        <f aca="false">+N90+U90+AB90+AI90</f>
        <v>1.959</v>
      </c>
      <c r="H90" s="16" t="n">
        <f aca="false">+O90+V90+AC90+AJ90</f>
        <v>0</v>
      </c>
      <c r="I90" s="16" t="n">
        <f aca="false">+P90+W90+AD90+AK90</f>
        <v>0</v>
      </c>
      <c r="J90" s="16" t="n">
        <f aca="false">+Q90+X90+AE90+AL90</f>
        <v>0</v>
      </c>
      <c r="K90" s="16" t="n">
        <f aca="false">+R90+Y90+AF90+AM90</f>
        <v>0</v>
      </c>
      <c r="L90" s="16" t="n">
        <v>0</v>
      </c>
      <c r="M90" s="16" t="n">
        <f aca="false">AV90</f>
        <v>0</v>
      </c>
      <c r="N90" s="16" t="n">
        <f aca="false">IF(K90&lt;&gt;0,CD90,0)</f>
        <v>0</v>
      </c>
      <c r="O90" s="16" t="n">
        <f aca="false">AX90</f>
        <v>0</v>
      </c>
      <c r="P90" s="16" t="n">
        <f aca="false">IF(M90&lt;&gt;0,CF90,0)</f>
        <v>0</v>
      </c>
      <c r="Q90" s="16" t="n">
        <f aca="false">AZ90</f>
        <v>0</v>
      </c>
      <c r="R90" s="16" t="n">
        <v>0</v>
      </c>
      <c r="S90" s="16" t="n">
        <v>0</v>
      </c>
      <c r="T90" s="16" t="n">
        <f aca="false">BC90</f>
        <v>0</v>
      </c>
      <c r="U90" s="16" t="n">
        <f aca="false">IF(R90&lt;&gt;0,CK90,0)</f>
        <v>0</v>
      </c>
      <c r="V90" s="16" t="n">
        <f aca="false">BE90</f>
        <v>0</v>
      </c>
      <c r="W90" s="16" t="n">
        <v>0</v>
      </c>
      <c r="X90" s="16" t="n">
        <f aca="false">BG90</f>
        <v>0</v>
      </c>
      <c r="Y90" s="16" t="n">
        <v>0</v>
      </c>
      <c r="Z90" s="16" t="n">
        <v>0</v>
      </c>
      <c r="AA90" s="16" t="n">
        <f aca="false">BJ90</f>
        <v>0</v>
      </c>
      <c r="AB90" s="16" t="n">
        <v>0</v>
      </c>
      <c r="AC90" s="16" t="n">
        <f aca="false">BL90</f>
        <v>0</v>
      </c>
      <c r="AD90" s="16" t="n">
        <v>0</v>
      </c>
      <c r="AE90" s="16" t="n">
        <f aca="false">BN90</f>
        <v>0</v>
      </c>
      <c r="AF90" s="16" t="n">
        <v>0</v>
      </c>
      <c r="AG90" s="19" t="n">
        <v>0</v>
      </c>
      <c r="AH90" s="16" t="n">
        <v>0</v>
      </c>
      <c r="AI90" s="28" t="n">
        <f aca="false">INDEX([1]Лист1!AI$1:AI$1048576,MATCH(A90,[1]Лист1!A$1:A$1048576,0))</f>
        <v>1.959</v>
      </c>
      <c r="AJ90" s="16" t="n">
        <f aca="false">BS90</f>
        <v>0</v>
      </c>
      <c r="AK90" s="19" t="n">
        <f aca="false">CI90-P90-W90-AD90</f>
        <v>0</v>
      </c>
      <c r="AL90" s="19" t="n">
        <f aca="false">CJ90-Q90-X90-AE90</f>
        <v>0</v>
      </c>
      <c r="AM90" s="19" t="n">
        <v>0</v>
      </c>
      <c r="AN90" s="16" t="n">
        <f aca="false">AU90+BB90+BI90+BP90</f>
        <v>0</v>
      </c>
      <c r="AO90" s="16" t="n">
        <f aca="false">AV90+BC90+BJ90+BQ90</f>
        <v>0</v>
      </c>
      <c r="AP90" s="16" t="n">
        <f aca="false">AW90+BD90+BK90+BR90</f>
        <v>0.07</v>
      </c>
      <c r="AQ90" s="16" t="n">
        <f aca="false">AX90+BE90+BL90+BS90</f>
        <v>0</v>
      </c>
      <c r="AR90" s="16" t="n">
        <f aca="false">AY90+BF90+BM90+BT90</f>
        <v>0</v>
      </c>
      <c r="AS90" s="16" t="n">
        <f aca="false">AZ90+BG90+BN90+BU90</f>
        <v>0</v>
      </c>
      <c r="AT90" s="16" t="n">
        <f aca="false">BA90+BH90+BO90+BV90</f>
        <v>0</v>
      </c>
      <c r="AU90" s="19" t="n">
        <v>0</v>
      </c>
      <c r="AV90" s="19" t="n">
        <v>0</v>
      </c>
      <c r="AW90" s="19" t="n">
        <v>0</v>
      </c>
      <c r="AX90" s="19" t="n">
        <v>0</v>
      </c>
      <c r="AY90" s="19" t="n">
        <v>0</v>
      </c>
      <c r="AZ90" s="19" t="n">
        <v>0</v>
      </c>
      <c r="BA90" s="19" t="n">
        <v>0</v>
      </c>
      <c r="BB90" s="19" t="n">
        <v>0</v>
      </c>
      <c r="BC90" s="19" t="n">
        <v>0</v>
      </c>
      <c r="BD90" s="19" t="n">
        <v>0</v>
      </c>
      <c r="BE90" s="19" t="n">
        <v>0</v>
      </c>
      <c r="BF90" s="19" t="n">
        <v>0</v>
      </c>
      <c r="BG90" s="19" t="n">
        <v>0</v>
      </c>
      <c r="BH90" s="19" t="n">
        <v>0</v>
      </c>
      <c r="BI90" s="19" t="n">
        <v>0</v>
      </c>
      <c r="BJ90" s="19" t="n">
        <v>0</v>
      </c>
      <c r="BK90" s="19" t="n">
        <v>0</v>
      </c>
      <c r="BL90" s="19" t="n">
        <v>0</v>
      </c>
      <c r="BM90" s="19" t="n">
        <v>0</v>
      </c>
      <c r="BN90" s="19" t="n">
        <v>0</v>
      </c>
      <c r="BO90" s="19" t="n">
        <v>0</v>
      </c>
      <c r="BP90" s="19" t="n">
        <v>0</v>
      </c>
      <c r="BQ90" s="19" t="n">
        <v>0</v>
      </c>
      <c r="BR90" s="19" t="n">
        <v>0.07</v>
      </c>
      <c r="BS90" s="19" t="n">
        <v>0</v>
      </c>
      <c r="BT90" s="19" t="n">
        <v>0</v>
      </c>
      <c r="BU90" s="19" t="n">
        <v>0</v>
      </c>
      <c r="BV90" s="19" t="n">
        <v>0</v>
      </c>
      <c r="BW90" s="17" t="n">
        <f aca="false">AN90-E90</f>
        <v>0</v>
      </c>
      <c r="BX90" s="17" t="n">
        <f aca="false">AO90-F90</f>
        <v>0</v>
      </c>
      <c r="BY90" s="17" t="n">
        <f aca="false">AP90-G90</f>
        <v>-1.889</v>
      </c>
      <c r="BZ90" s="17" t="n">
        <f aca="false">AQ90-H90</f>
        <v>0</v>
      </c>
      <c r="CA90" s="17" t="n">
        <f aca="false">AR90-I90</f>
        <v>0</v>
      </c>
      <c r="CB90" s="17" t="n">
        <f aca="false">AS90-J90</f>
        <v>0</v>
      </c>
      <c r="CC90" s="17" t="n">
        <f aca="false">AT90-K90</f>
        <v>0</v>
      </c>
      <c r="CD90" s="15" t="s">
        <v>111</v>
      </c>
      <c r="CE90" s="4"/>
      <c r="CF90" s="20"/>
      <c r="CG90" s="20"/>
      <c r="CH90" s="20"/>
      <c r="CI90" s="20"/>
      <c r="CJ90" s="20"/>
      <c r="CK90" s="20"/>
    </row>
    <row r="91" customFormat="false" ht="33.75" hidden="false" customHeight="false" outlineLevel="0" collapsed="false">
      <c r="A91" s="27" t="s">
        <v>184</v>
      </c>
      <c r="B91" s="22" t="s">
        <v>260</v>
      </c>
      <c r="C91" s="23" t="s">
        <v>261</v>
      </c>
      <c r="D91" s="15" t="s">
        <v>111</v>
      </c>
      <c r="E91" s="16" t="n">
        <f aca="false">+L91+S91+Z91+AG91</f>
        <v>0</v>
      </c>
      <c r="F91" s="16" t="n">
        <f aca="false">+M91+T91+AA91+AH91</f>
        <v>0</v>
      </c>
      <c r="G91" s="16" t="n">
        <f aca="false">+N91+U91+AB91+AI91</f>
        <v>0</v>
      </c>
      <c r="H91" s="16" t="n">
        <f aca="false">+O91+V91+AC91+AJ91</f>
        <v>0</v>
      </c>
      <c r="I91" s="16" t="n">
        <f aca="false">+P91+W91+AD91+AK91</f>
        <v>0</v>
      </c>
      <c r="J91" s="16" t="n">
        <f aca="false">+Q91+X91+AE91+AL91</f>
        <v>0</v>
      </c>
      <c r="K91" s="16" t="n">
        <f aca="false">+R91+Y91+AF91+AM91</f>
        <v>2</v>
      </c>
      <c r="L91" s="16" t="n">
        <v>0</v>
      </c>
      <c r="M91" s="16" t="n">
        <f aca="false">AV91</f>
        <v>0</v>
      </c>
      <c r="N91" s="16" t="n">
        <v>0</v>
      </c>
      <c r="O91" s="16" t="n">
        <f aca="false">AX91</f>
        <v>0</v>
      </c>
      <c r="P91" s="16" t="n">
        <f aca="false">IF(M91&lt;&gt;0,CF91,0)</f>
        <v>0</v>
      </c>
      <c r="Q91" s="16" t="n">
        <f aca="false">AZ91</f>
        <v>0</v>
      </c>
      <c r="R91" s="16" t="n">
        <v>0</v>
      </c>
      <c r="S91" s="16" t="n">
        <v>0</v>
      </c>
      <c r="T91" s="16" t="n">
        <f aca="false">BC91</f>
        <v>0</v>
      </c>
      <c r="U91" s="16" t="n">
        <f aca="false">IF(R91&lt;&gt;0,CK91,0)</f>
        <v>0</v>
      </c>
      <c r="V91" s="16" t="n">
        <f aca="false">BE91</f>
        <v>0</v>
      </c>
      <c r="W91" s="16" t="n">
        <v>0</v>
      </c>
      <c r="X91" s="16" t="n">
        <f aca="false">BG91</f>
        <v>0</v>
      </c>
      <c r="Y91" s="16" t="n">
        <v>0</v>
      </c>
      <c r="Z91" s="16" t="n">
        <v>0</v>
      </c>
      <c r="AA91" s="16" t="n">
        <f aca="false">BJ91</f>
        <v>0</v>
      </c>
      <c r="AB91" s="16" t="n">
        <v>0</v>
      </c>
      <c r="AC91" s="16" t="n">
        <f aca="false">BL91</f>
        <v>0</v>
      </c>
      <c r="AD91" s="16" t="n">
        <v>0</v>
      </c>
      <c r="AE91" s="16" t="n">
        <f aca="false">BN91</f>
        <v>0</v>
      </c>
      <c r="AF91" s="16" t="n">
        <v>0</v>
      </c>
      <c r="AG91" s="19" t="n">
        <v>0</v>
      </c>
      <c r="AH91" s="16" t="n">
        <v>0</v>
      </c>
      <c r="AI91" s="28" t="n">
        <f aca="false">INDEX([1]Лист1!AI$1:AI$1048576,MATCH(C91,[1]Лист1!C$1:C$1048576,0))</f>
        <v>0</v>
      </c>
      <c r="AJ91" s="16" t="n">
        <f aca="false">BS91</f>
        <v>0</v>
      </c>
      <c r="AK91" s="19" t="n">
        <f aca="false">CI91-P91-W91-AD91</f>
        <v>0</v>
      </c>
      <c r="AL91" s="19" t="n">
        <f aca="false">CJ91-Q91-X91-AE91</f>
        <v>0</v>
      </c>
      <c r="AM91" s="19" t="n">
        <v>2</v>
      </c>
      <c r="AN91" s="16" t="n">
        <f aca="false">AU91+BB91+BI91+BP91</f>
        <v>0</v>
      </c>
      <c r="AO91" s="16" t="n">
        <f aca="false">AV91+BC91+BJ91+BQ91</f>
        <v>0</v>
      </c>
      <c r="AP91" s="16" t="n">
        <f aca="false">AW91+BD91+BK91+BR91</f>
        <v>0</v>
      </c>
      <c r="AQ91" s="16" t="n">
        <f aca="false">AX91+BE91+BL91+BS91</f>
        <v>0</v>
      </c>
      <c r="AR91" s="16" t="n">
        <f aca="false">AY91+BF91+BM91+BT91</f>
        <v>0</v>
      </c>
      <c r="AS91" s="16" t="n">
        <f aca="false">AZ91+BG91+BN91+BU91</f>
        <v>0</v>
      </c>
      <c r="AT91" s="16" t="n">
        <f aca="false">BA91+BH91+BO91+BV91</f>
        <v>2</v>
      </c>
      <c r="AU91" s="19" t="n">
        <v>0</v>
      </c>
      <c r="AV91" s="19" t="n">
        <v>0</v>
      </c>
      <c r="AW91" s="19" t="n">
        <v>0</v>
      </c>
      <c r="AX91" s="19" t="n">
        <v>0</v>
      </c>
      <c r="AY91" s="19" t="n">
        <v>0</v>
      </c>
      <c r="AZ91" s="19" t="n">
        <v>0</v>
      </c>
      <c r="BA91" s="19" t="n">
        <v>0</v>
      </c>
      <c r="BB91" s="19" t="n">
        <v>0</v>
      </c>
      <c r="BC91" s="19" t="n">
        <v>0</v>
      </c>
      <c r="BD91" s="19" t="n">
        <v>0</v>
      </c>
      <c r="BE91" s="19" t="n">
        <v>0</v>
      </c>
      <c r="BF91" s="19" t="n">
        <v>0</v>
      </c>
      <c r="BG91" s="19" t="n">
        <v>0</v>
      </c>
      <c r="BH91" s="19" t="n">
        <v>0</v>
      </c>
      <c r="BI91" s="19" t="n">
        <v>0</v>
      </c>
      <c r="BJ91" s="19" t="n">
        <v>0</v>
      </c>
      <c r="BK91" s="19" t="n">
        <v>0</v>
      </c>
      <c r="BL91" s="19" t="n">
        <v>0</v>
      </c>
      <c r="BM91" s="19" t="n">
        <v>0</v>
      </c>
      <c r="BN91" s="19" t="n">
        <v>0</v>
      </c>
      <c r="BO91" s="19" t="n">
        <v>0</v>
      </c>
      <c r="BP91" s="19" t="n">
        <v>0</v>
      </c>
      <c r="BQ91" s="19" t="n">
        <v>0</v>
      </c>
      <c r="BR91" s="19" t="n">
        <v>0</v>
      </c>
      <c r="BS91" s="19" t="n">
        <v>0</v>
      </c>
      <c r="BT91" s="19" t="n">
        <v>0</v>
      </c>
      <c r="BU91" s="19" t="n">
        <v>0</v>
      </c>
      <c r="BV91" s="19" t="n">
        <v>2</v>
      </c>
      <c r="BW91" s="17" t="n">
        <f aca="false">AN91-E91</f>
        <v>0</v>
      </c>
      <c r="BX91" s="17" t="n">
        <f aca="false">AO91-F91</f>
        <v>0</v>
      </c>
      <c r="BY91" s="17" t="n">
        <f aca="false">AP91-G91</f>
        <v>0</v>
      </c>
      <c r="BZ91" s="17" t="n">
        <f aca="false">AQ91-H91</f>
        <v>0</v>
      </c>
      <c r="CA91" s="17" t="n">
        <f aca="false">AR91-I91</f>
        <v>0</v>
      </c>
      <c r="CB91" s="17" t="n">
        <f aca="false">AS91-J91</f>
        <v>0</v>
      </c>
      <c r="CC91" s="17" t="n">
        <f aca="false">AT91-K91</f>
        <v>0</v>
      </c>
      <c r="CD91" s="15" t="s">
        <v>111</v>
      </c>
      <c r="CE91" s="4"/>
      <c r="CF91" s="20"/>
      <c r="CG91" s="20"/>
      <c r="CH91" s="20"/>
      <c r="CI91" s="20"/>
      <c r="CJ91" s="20"/>
      <c r="CK91" s="20"/>
    </row>
    <row r="92" customFormat="false" ht="44.4" hidden="false" customHeight="false" outlineLevel="0" collapsed="false">
      <c r="A92" s="27" t="s">
        <v>184</v>
      </c>
      <c r="B92" s="22" t="s">
        <v>262</v>
      </c>
      <c r="C92" s="23" t="s">
        <v>263</v>
      </c>
      <c r="D92" s="15" t="s">
        <v>111</v>
      </c>
      <c r="E92" s="16" t="n">
        <f aca="false">+L92+S92+Z92+AG92</f>
        <v>0</v>
      </c>
      <c r="F92" s="16" t="n">
        <f aca="false">+M92+T92+AA92+AH92</f>
        <v>0</v>
      </c>
      <c r="G92" s="16" t="n">
        <f aca="false">+N92+U92+AB92+AI92</f>
        <v>1.959</v>
      </c>
      <c r="H92" s="16" t="n">
        <f aca="false">+O92+V92+AC92+AJ92</f>
        <v>0</v>
      </c>
      <c r="I92" s="16" t="n">
        <f aca="false">+P92+W92+AD92+AK92</f>
        <v>0</v>
      </c>
      <c r="J92" s="16" t="n">
        <f aca="false">+Q92+X92+AE92+AL92</f>
        <v>0</v>
      </c>
      <c r="K92" s="16" t="n">
        <f aca="false">+R92+Y92+AF92+AM92</f>
        <v>0</v>
      </c>
      <c r="L92" s="16" t="n">
        <v>0</v>
      </c>
      <c r="M92" s="16" t="n">
        <f aca="false">AV92</f>
        <v>0</v>
      </c>
      <c r="N92" s="16" t="n">
        <f aca="false">IF(K92&lt;&gt;0,CD92,0)</f>
        <v>0</v>
      </c>
      <c r="O92" s="16" t="n">
        <f aca="false">AX92</f>
        <v>0</v>
      </c>
      <c r="P92" s="16" t="n">
        <f aca="false">IF(M92&lt;&gt;0,CF92,0)</f>
        <v>0</v>
      </c>
      <c r="Q92" s="16" t="n">
        <f aca="false">AZ92</f>
        <v>0</v>
      </c>
      <c r="R92" s="16" t="n">
        <v>0</v>
      </c>
      <c r="S92" s="16" t="n">
        <v>0</v>
      </c>
      <c r="T92" s="16" t="n">
        <f aca="false">BC92</f>
        <v>0</v>
      </c>
      <c r="U92" s="16" t="n">
        <f aca="false">IF(R92&lt;&gt;0,CK92,0)</f>
        <v>0</v>
      </c>
      <c r="V92" s="16" t="n">
        <f aca="false">BE92</f>
        <v>0</v>
      </c>
      <c r="W92" s="16" t="n">
        <v>0</v>
      </c>
      <c r="X92" s="16" t="n">
        <f aca="false">BG92</f>
        <v>0</v>
      </c>
      <c r="Y92" s="16" t="n">
        <v>0</v>
      </c>
      <c r="Z92" s="16" t="n">
        <v>0</v>
      </c>
      <c r="AA92" s="16" t="n">
        <f aca="false">BJ92</f>
        <v>0</v>
      </c>
      <c r="AB92" s="16" t="n">
        <v>0</v>
      </c>
      <c r="AC92" s="16" t="n">
        <f aca="false">BL92</f>
        <v>0</v>
      </c>
      <c r="AD92" s="16" t="n">
        <v>0</v>
      </c>
      <c r="AE92" s="16" t="n">
        <f aca="false">BN92</f>
        <v>0</v>
      </c>
      <c r="AF92" s="16" t="n">
        <v>0</v>
      </c>
      <c r="AG92" s="19" t="n">
        <v>0</v>
      </c>
      <c r="AH92" s="16" t="n">
        <v>0</v>
      </c>
      <c r="AI92" s="28" t="n">
        <f aca="false">INDEX([1]Лист1!AI$1:AI$1048576,MATCH(A92,[1]Лист1!A$1:A$1048576,0))</f>
        <v>1.959</v>
      </c>
      <c r="AJ92" s="16" t="n">
        <f aca="false">BS92</f>
        <v>0</v>
      </c>
      <c r="AK92" s="19" t="n">
        <f aca="false">CI92-P92-W92-AD92</f>
        <v>0</v>
      </c>
      <c r="AL92" s="19" t="n">
        <f aca="false">CJ92-Q92-X92-AE92</f>
        <v>0</v>
      </c>
      <c r="AM92" s="19" t="n">
        <v>0</v>
      </c>
      <c r="AN92" s="16" t="n">
        <f aca="false">AU92+BB92+BI92+BP92</f>
        <v>0</v>
      </c>
      <c r="AO92" s="16" t="n">
        <f aca="false">AV92+BC92+BJ92+BQ92</f>
        <v>0</v>
      </c>
      <c r="AP92" s="16" t="n">
        <f aca="false">AW92+BD92+BK92+BR92</f>
        <v>0</v>
      </c>
      <c r="AQ92" s="16" t="n">
        <f aca="false">AX92+BE92+BL92+BS92</f>
        <v>0</v>
      </c>
      <c r="AR92" s="16" t="n">
        <f aca="false">AY92+BF92+BM92+BT92</f>
        <v>0</v>
      </c>
      <c r="AS92" s="16" t="n">
        <f aca="false">AZ92+BG92+BN92+BU92</f>
        <v>0</v>
      </c>
      <c r="AT92" s="16" t="n">
        <f aca="false">BA92+BH92+BO92+BV92</f>
        <v>0</v>
      </c>
      <c r="AU92" s="19" t="n">
        <v>0</v>
      </c>
      <c r="AV92" s="19" t="n">
        <v>0</v>
      </c>
      <c r="AW92" s="19" t="n">
        <v>0</v>
      </c>
      <c r="AX92" s="19" t="n">
        <v>0</v>
      </c>
      <c r="AY92" s="19" t="n">
        <v>0</v>
      </c>
      <c r="AZ92" s="19" t="n">
        <v>0</v>
      </c>
      <c r="BA92" s="19" t="n">
        <v>0</v>
      </c>
      <c r="BB92" s="19" t="n">
        <v>0</v>
      </c>
      <c r="BC92" s="19" t="n">
        <v>0</v>
      </c>
      <c r="BD92" s="19" t="n">
        <v>0</v>
      </c>
      <c r="BE92" s="19" t="n">
        <v>0</v>
      </c>
      <c r="BF92" s="19" t="n">
        <v>0</v>
      </c>
      <c r="BG92" s="19" t="n">
        <v>0</v>
      </c>
      <c r="BH92" s="19" t="n">
        <v>0</v>
      </c>
      <c r="BI92" s="19" t="n">
        <v>0</v>
      </c>
      <c r="BJ92" s="19" t="n">
        <v>0</v>
      </c>
      <c r="BK92" s="19" t="n">
        <v>0</v>
      </c>
      <c r="BL92" s="19" t="n">
        <v>0</v>
      </c>
      <c r="BM92" s="19" t="n">
        <v>0</v>
      </c>
      <c r="BN92" s="19" t="n">
        <v>0</v>
      </c>
      <c r="BO92" s="19" t="n">
        <v>0</v>
      </c>
      <c r="BP92" s="19" t="n">
        <v>0</v>
      </c>
      <c r="BQ92" s="19" t="n">
        <v>0</v>
      </c>
      <c r="BR92" s="19" t="n">
        <v>0</v>
      </c>
      <c r="BS92" s="19" t="n">
        <v>0</v>
      </c>
      <c r="BT92" s="19" t="n">
        <v>0</v>
      </c>
      <c r="BU92" s="19" t="n">
        <v>0</v>
      </c>
      <c r="BV92" s="19" t="n">
        <v>0</v>
      </c>
      <c r="BW92" s="17" t="n">
        <f aca="false">AN92-E92</f>
        <v>0</v>
      </c>
      <c r="BX92" s="17" t="n">
        <f aca="false">AO92-F92</f>
        <v>0</v>
      </c>
      <c r="BY92" s="17" t="n">
        <f aca="false">AP92-G92</f>
        <v>-1.959</v>
      </c>
      <c r="BZ92" s="17" t="n">
        <f aca="false">AQ92-H92</f>
        <v>0</v>
      </c>
      <c r="CA92" s="17" t="n">
        <f aca="false">AR92-I92</f>
        <v>0</v>
      </c>
      <c r="CB92" s="17" t="n">
        <f aca="false">AS92-J92</f>
        <v>0</v>
      </c>
      <c r="CC92" s="17" t="n">
        <f aca="false">AT92-K92</f>
        <v>0</v>
      </c>
      <c r="CD92" s="15" t="s">
        <v>111</v>
      </c>
      <c r="CE92" s="4"/>
      <c r="CF92" s="20"/>
      <c r="CG92" s="20"/>
      <c r="CH92" s="20"/>
      <c r="CI92" s="20"/>
      <c r="CJ92" s="20"/>
      <c r="CK92" s="20"/>
    </row>
    <row r="93" customFormat="false" ht="23.05" hidden="false" customHeight="false" outlineLevel="0" collapsed="false">
      <c r="A93" s="27" t="s">
        <v>184</v>
      </c>
      <c r="B93" s="22" t="s">
        <v>264</v>
      </c>
      <c r="C93" s="23" t="s">
        <v>265</v>
      </c>
      <c r="D93" s="15" t="s">
        <v>111</v>
      </c>
      <c r="E93" s="16" t="n">
        <f aca="false">+L93+S93+Z93+AG93</f>
        <v>0</v>
      </c>
      <c r="F93" s="16" t="n">
        <f aca="false">+M93+T93+AA93+AH93</f>
        <v>0</v>
      </c>
      <c r="G93" s="16" t="n">
        <f aca="false">+N93+U93+AB93+AI93</f>
        <v>1.959</v>
      </c>
      <c r="H93" s="16" t="n">
        <f aca="false">+O93+V93+AC93+AJ93</f>
        <v>0</v>
      </c>
      <c r="I93" s="16" t="n">
        <f aca="false">+P93+W93+AD93+AK93</f>
        <v>0</v>
      </c>
      <c r="J93" s="16" t="n">
        <f aca="false">+Q93+X93+AE93+AL93</f>
        <v>0</v>
      </c>
      <c r="K93" s="16" t="n">
        <f aca="false">+R93+Y93+AF93+AM93</f>
        <v>0</v>
      </c>
      <c r="L93" s="16" t="n">
        <v>0</v>
      </c>
      <c r="M93" s="16" t="n">
        <f aca="false">AV93</f>
        <v>0</v>
      </c>
      <c r="N93" s="16" t="n">
        <f aca="false">IF(K93&lt;&gt;0,CD93,0)</f>
        <v>0</v>
      </c>
      <c r="O93" s="16" t="n">
        <f aca="false">AX93</f>
        <v>0</v>
      </c>
      <c r="P93" s="16" t="n">
        <f aca="false">IF(M93&lt;&gt;0,CF93,0)</f>
        <v>0</v>
      </c>
      <c r="Q93" s="16" t="n">
        <f aca="false">AZ93</f>
        <v>0</v>
      </c>
      <c r="R93" s="16" t="n">
        <v>0</v>
      </c>
      <c r="S93" s="16" t="n">
        <v>0</v>
      </c>
      <c r="T93" s="16" t="n">
        <f aca="false">BC93</f>
        <v>0</v>
      </c>
      <c r="U93" s="16" t="n">
        <f aca="false">IF(R93&lt;&gt;0,CK93,0)</f>
        <v>0</v>
      </c>
      <c r="V93" s="16" t="n">
        <f aca="false">BE93</f>
        <v>0</v>
      </c>
      <c r="W93" s="16" t="n">
        <v>0</v>
      </c>
      <c r="X93" s="16" t="n">
        <f aca="false">BG93</f>
        <v>0</v>
      </c>
      <c r="Y93" s="16" t="n">
        <v>0</v>
      </c>
      <c r="Z93" s="16" t="n">
        <v>0</v>
      </c>
      <c r="AA93" s="16" t="n">
        <f aca="false">BJ93</f>
        <v>0</v>
      </c>
      <c r="AB93" s="16" t="n">
        <v>0</v>
      </c>
      <c r="AC93" s="16" t="n">
        <f aca="false">BL93</f>
        <v>0</v>
      </c>
      <c r="AD93" s="16" t="n">
        <v>0</v>
      </c>
      <c r="AE93" s="16" t="n">
        <f aca="false">BN93</f>
        <v>0</v>
      </c>
      <c r="AF93" s="16" t="n">
        <v>0</v>
      </c>
      <c r="AG93" s="19" t="n">
        <v>0</v>
      </c>
      <c r="AH93" s="16" t="n">
        <v>0</v>
      </c>
      <c r="AI93" s="28" t="n">
        <f aca="false">INDEX([1]Лист1!AI$1:AI$1048576,MATCH(A93,[1]Лист1!A$1:A$1048576,0))</f>
        <v>1.959</v>
      </c>
      <c r="AJ93" s="16" t="n">
        <f aca="false">BS93</f>
        <v>0</v>
      </c>
      <c r="AK93" s="19" t="n">
        <f aca="false">CI93-P93-W93-AD93</f>
        <v>0</v>
      </c>
      <c r="AL93" s="19" t="n">
        <f aca="false">CJ93-Q93-X93-AE93</f>
        <v>0</v>
      </c>
      <c r="AM93" s="19" t="n">
        <v>0</v>
      </c>
      <c r="AN93" s="16" t="n">
        <f aca="false">AU93+BB93+BI93+BP93</f>
        <v>0</v>
      </c>
      <c r="AO93" s="16" t="n">
        <f aca="false">AV93+BC93+BJ93+BQ93</f>
        <v>0</v>
      </c>
      <c r="AP93" s="16" t="n">
        <f aca="false">AW93+BD93+BK93+BR93</f>
        <v>0</v>
      </c>
      <c r="AQ93" s="16" t="n">
        <f aca="false">AX93+BE93+BL93+BS93</f>
        <v>0</v>
      </c>
      <c r="AR93" s="16" t="n">
        <f aca="false">AY93+BF93+BM93+BT93</f>
        <v>0</v>
      </c>
      <c r="AS93" s="16" t="n">
        <f aca="false">AZ93+BG93+BN93+BU93</f>
        <v>0</v>
      </c>
      <c r="AT93" s="16" t="n">
        <f aca="false">BA93+BH93+BO93+BV93</f>
        <v>0</v>
      </c>
      <c r="AU93" s="19" t="n">
        <v>0</v>
      </c>
      <c r="AV93" s="19" t="n">
        <v>0</v>
      </c>
      <c r="AW93" s="19" t="n">
        <v>0</v>
      </c>
      <c r="AX93" s="19" t="n">
        <v>0</v>
      </c>
      <c r="AY93" s="19" t="n">
        <v>0</v>
      </c>
      <c r="AZ93" s="19" t="n">
        <v>0</v>
      </c>
      <c r="BA93" s="19" t="n">
        <v>0</v>
      </c>
      <c r="BB93" s="19" t="n">
        <v>0</v>
      </c>
      <c r="BC93" s="19" t="n">
        <v>0</v>
      </c>
      <c r="BD93" s="19" t="n">
        <v>0</v>
      </c>
      <c r="BE93" s="19" t="n">
        <v>0</v>
      </c>
      <c r="BF93" s="19" t="n">
        <v>0</v>
      </c>
      <c r="BG93" s="19" t="n">
        <v>0</v>
      </c>
      <c r="BH93" s="19" t="n">
        <v>0</v>
      </c>
      <c r="BI93" s="19" t="n">
        <v>0</v>
      </c>
      <c r="BJ93" s="19" t="n">
        <v>0</v>
      </c>
      <c r="BK93" s="19" t="n">
        <v>0</v>
      </c>
      <c r="BL93" s="19" t="n">
        <v>0</v>
      </c>
      <c r="BM93" s="19" t="n">
        <v>0</v>
      </c>
      <c r="BN93" s="19" t="n">
        <v>0</v>
      </c>
      <c r="BO93" s="19" t="n">
        <v>0</v>
      </c>
      <c r="BP93" s="19" t="n">
        <v>0</v>
      </c>
      <c r="BQ93" s="19" t="n">
        <v>0</v>
      </c>
      <c r="BR93" s="19" t="n">
        <v>0</v>
      </c>
      <c r="BS93" s="19" t="n">
        <v>0</v>
      </c>
      <c r="BT93" s="19" t="n">
        <v>0</v>
      </c>
      <c r="BU93" s="19" t="n">
        <v>0</v>
      </c>
      <c r="BV93" s="19" t="n">
        <v>0</v>
      </c>
      <c r="BW93" s="17" t="n">
        <f aca="false">AN93-E93</f>
        <v>0</v>
      </c>
      <c r="BX93" s="17" t="n">
        <f aca="false">AO93-F93</f>
        <v>0</v>
      </c>
      <c r="BY93" s="17" t="n">
        <f aca="false">AP93-G93</f>
        <v>-1.959</v>
      </c>
      <c r="BZ93" s="17" t="n">
        <f aca="false">AQ93-H93</f>
        <v>0</v>
      </c>
      <c r="CA93" s="17" t="n">
        <f aca="false">AR93-I93</f>
        <v>0</v>
      </c>
      <c r="CB93" s="17" t="n">
        <f aca="false">AS93-J93</f>
        <v>0</v>
      </c>
      <c r="CC93" s="17" t="n">
        <f aca="false">AT93-K93</f>
        <v>0</v>
      </c>
      <c r="CD93" s="15" t="s">
        <v>111</v>
      </c>
      <c r="CE93" s="4"/>
      <c r="CF93" s="20"/>
      <c r="CG93" s="20"/>
      <c r="CH93" s="20"/>
      <c r="CI93" s="20"/>
      <c r="CJ93" s="20"/>
      <c r="CK93" s="20"/>
    </row>
    <row r="94" customFormat="false" ht="23.05" hidden="false" customHeight="false" outlineLevel="0" collapsed="false">
      <c r="A94" s="27" t="s">
        <v>184</v>
      </c>
      <c r="B94" s="22" t="s">
        <v>266</v>
      </c>
      <c r="C94" s="23" t="s">
        <v>267</v>
      </c>
      <c r="D94" s="15" t="s">
        <v>111</v>
      </c>
      <c r="E94" s="16" t="n">
        <f aca="false">+L94+S94+Z94+AG94</f>
        <v>0</v>
      </c>
      <c r="F94" s="16" t="n">
        <f aca="false">+M94+T94+AA94+AH94</f>
        <v>0</v>
      </c>
      <c r="G94" s="16" t="n">
        <f aca="false">+N94+U94+AB94+AI94</f>
        <v>1.959</v>
      </c>
      <c r="H94" s="16" t="n">
        <f aca="false">+O94+V94+AC94+AJ94</f>
        <v>0</v>
      </c>
      <c r="I94" s="16" t="n">
        <f aca="false">+P94+W94+AD94+AK94</f>
        <v>0</v>
      </c>
      <c r="J94" s="16" t="n">
        <f aca="false">+Q94+X94+AE94+AL94</f>
        <v>0</v>
      </c>
      <c r="K94" s="16" t="n">
        <f aca="false">+R94+Y94+AF94+AM94</f>
        <v>0</v>
      </c>
      <c r="L94" s="16" t="n">
        <v>0</v>
      </c>
      <c r="M94" s="16" t="n">
        <f aca="false">AV94</f>
        <v>0</v>
      </c>
      <c r="N94" s="16" t="n">
        <f aca="false">IF(K94&lt;&gt;0,CD94,0)</f>
        <v>0</v>
      </c>
      <c r="O94" s="16" t="n">
        <f aca="false">AX94</f>
        <v>0</v>
      </c>
      <c r="P94" s="16" t="n">
        <f aca="false">IF(M94&lt;&gt;0,CF94,0)</f>
        <v>0</v>
      </c>
      <c r="Q94" s="16" t="n">
        <f aca="false">AZ94</f>
        <v>0</v>
      </c>
      <c r="R94" s="16" t="n">
        <v>0</v>
      </c>
      <c r="S94" s="16" t="n">
        <v>0</v>
      </c>
      <c r="T94" s="16" t="n">
        <f aca="false">BC94</f>
        <v>0</v>
      </c>
      <c r="U94" s="16" t="n">
        <f aca="false">IF(R94&lt;&gt;0,CK94,0)</f>
        <v>0</v>
      </c>
      <c r="V94" s="16" t="n">
        <f aca="false">BE94</f>
        <v>0</v>
      </c>
      <c r="W94" s="16" t="n">
        <v>0</v>
      </c>
      <c r="X94" s="16" t="n">
        <f aca="false">BG94</f>
        <v>0</v>
      </c>
      <c r="Y94" s="16" t="n">
        <v>0</v>
      </c>
      <c r="Z94" s="16" t="n">
        <v>0</v>
      </c>
      <c r="AA94" s="16" t="n">
        <f aca="false">BJ94</f>
        <v>0</v>
      </c>
      <c r="AB94" s="16" t="n">
        <v>0</v>
      </c>
      <c r="AC94" s="16" t="n">
        <f aca="false">BL94</f>
        <v>0</v>
      </c>
      <c r="AD94" s="16" t="n">
        <v>0</v>
      </c>
      <c r="AE94" s="16" t="n">
        <f aca="false">BN94</f>
        <v>0</v>
      </c>
      <c r="AF94" s="16" t="n">
        <v>0</v>
      </c>
      <c r="AG94" s="19" t="n">
        <v>0</v>
      </c>
      <c r="AH94" s="16" t="n">
        <v>0</v>
      </c>
      <c r="AI94" s="28" t="n">
        <f aca="false">INDEX([1]Лист1!AI$1:AI$1048576,MATCH(A94,[1]Лист1!A$1:A$1048576,0))</f>
        <v>1.959</v>
      </c>
      <c r="AJ94" s="16" t="n">
        <f aca="false">BS94</f>
        <v>0</v>
      </c>
      <c r="AK94" s="19" t="n">
        <f aca="false">CI94-P94-W94-AD94</f>
        <v>0</v>
      </c>
      <c r="AL94" s="19" t="n">
        <f aca="false">CJ94-Q94-X94-AE94</f>
        <v>0</v>
      </c>
      <c r="AM94" s="19" t="n">
        <v>0</v>
      </c>
      <c r="AN94" s="16" t="n">
        <f aca="false">AU94+BB94+BI94+BP94</f>
        <v>0</v>
      </c>
      <c r="AO94" s="16" t="n">
        <f aca="false">AV94+BC94+BJ94+BQ94</f>
        <v>0</v>
      </c>
      <c r="AP94" s="16" t="n">
        <f aca="false">AW94+BD94+BK94+BR94</f>
        <v>0</v>
      </c>
      <c r="AQ94" s="16" t="n">
        <f aca="false">AX94+BE94+BL94+BS94</f>
        <v>0</v>
      </c>
      <c r="AR94" s="16" t="n">
        <f aca="false">AY94+BF94+BM94+BT94</f>
        <v>0</v>
      </c>
      <c r="AS94" s="16" t="n">
        <f aca="false">AZ94+BG94+BN94+BU94</f>
        <v>0</v>
      </c>
      <c r="AT94" s="16" t="n">
        <f aca="false">BA94+BH94+BO94+BV94</f>
        <v>0</v>
      </c>
      <c r="AU94" s="19" t="n">
        <v>0</v>
      </c>
      <c r="AV94" s="19" t="n">
        <v>0</v>
      </c>
      <c r="AW94" s="19" t="n">
        <v>0</v>
      </c>
      <c r="AX94" s="19" t="n">
        <v>0</v>
      </c>
      <c r="AY94" s="19" t="n">
        <v>0</v>
      </c>
      <c r="AZ94" s="19" t="n">
        <v>0</v>
      </c>
      <c r="BA94" s="19" t="n">
        <v>0</v>
      </c>
      <c r="BB94" s="19" t="n">
        <v>0</v>
      </c>
      <c r="BC94" s="19" t="n">
        <v>0</v>
      </c>
      <c r="BD94" s="19" t="n">
        <v>0</v>
      </c>
      <c r="BE94" s="19" t="n">
        <v>0</v>
      </c>
      <c r="BF94" s="19" t="n">
        <v>0</v>
      </c>
      <c r="BG94" s="19" t="n">
        <v>0</v>
      </c>
      <c r="BH94" s="19" t="n">
        <v>0</v>
      </c>
      <c r="BI94" s="19" t="n">
        <v>0</v>
      </c>
      <c r="BJ94" s="19" t="n">
        <v>0</v>
      </c>
      <c r="BK94" s="19" t="n">
        <v>0</v>
      </c>
      <c r="BL94" s="19" t="n">
        <v>0</v>
      </c>
      <c r="BM94" s="19" t="n">
        <v>0</v>
      </c>
      <c r="BN94" s="19" t="n">
        <v>0</v>
      </c>
      <c r="BO94" s="19" t="n">
        <v>0</v>
      </c>
      <c r="BP94" s="19" t="n">
        <v>0</v>
      </c>
      <c r="BQ94" s="19" t="n">
        <v>0</v>
      </c>
      <c r="BR94" s="19" t="n">
        <v>0</v>
      </c>
      <c r="BS94" s="19" t="n">
        <v>0</v>
      </c>
      <c r="BT94" s="19" t="n">
        <v>0</v>
      </c>
      <c r="BU94" s="19" t="n">
        <v>0</v>
      </c>
      <c r="BV94" s="19" t="n">
        <v>0</v>
      </c>
      <c r="BW94" s="17" t="n">
        <f aca="false">AN94-E94</f>
        <v>0</v>
      </c>
      <c r="BX94" s="17" t="n">
        <f aca="false">AO94-F94</f>
        <v>0</v>
      </c>
      <c r="BY94" s="17" t="n">
        <f aca="false">AP94-G94</f>
        <v>-1.959</v>
      </c>
      <c r="BZ94" s="17" t="n">
        <f aca="false">AQ94-H94</f>
        <v>0</v>
      </c>
      <c r="CA94" s="17" t="n">
        <f aca="false">AR94-I94</f>
        <v>0</v>
      </c>
      <c r="CB94" s="17" t="n">
        <f aca="false">AS94-J94</f>
        <v>0</v>
      </c>
      <c r="CC94" s="17" t="n">
        <f aca="false">AT94-K94</f>
        <v>0</v>
      </c>
      <c r="CD94" s="15" t="s">
        <v>111</v>
      </c>
      <c r="CE94" s="4"/>
      <c r="CF94" s="20"/>
      <c r="CG94" s="20"/>
      <c r="CH94" s="20"/>
      <c r="CI94" s="20"/>
      <c r="CJ94" s="20"/>
      <c r="CK94" s="20"/>
    </row>
    <row r="95" customFormat="false" ht="44.4" hidden="false" customHeight="false" outlineLevel="0" collapsed="false">
      <c r="A95" s="27" t="s">
        <v>184</v>
      </c>
      <c r="B95" s="22" t="s">
        <v>268</v>
      </c>
      <c r="C95" s="23" t="s">
        <v>269</v>
      </c>
      <c r="D95" s="15" t="s">
        <v>111</v>
      </c>
      <c r="E95" s="16" t="n">
        <f aca="false">+L95+S95+Z95+AG95</f>
        <v>0</v>
      </c>
      <c r="F95" s="16" t="n">
        <f aca="false">+M95+T95+AA95+AH95</f>
        <v>0</v>
      </c>
      <c r="G95" s="16" t="n">
        <f aca="false">+N95+U95+AB95+AI95</f>
        <v>1.959</v>
      </c>
      <c r="H95" s="16" t="n">
        <f aca="false">+O95+V95+AC95+AJ95</f>
        <v>0</v>
      </c>
      <c r="I95" s="16" t="n">
        <f aca="false">+P95+W95+AD95+AK95</f>
        <v>0</v>
      </c>
      <c r="J95" s="16" t="n">
        <f aca="false">+Q95+X95+AE95+AL95</f>
        <v>0</v>
      </c>
      <c r="K95" s="16" t="n">
        <f aca="false">+R95+Y95+AF95+AM95</f>
        <v>0</v>
      </c>
      <c r="L95" s="16" t="n">
        <v>0</v>
      </c>
      <c r="M95" s="16" t="n">
        <f aca="false">AV95</f>
        <v>0</v>
      </c>
      <c r="N95" s="16" t="n">
        <f aca="false">IF(K95&lt;&gt;0,CD95,0)</f>
        <v>0</v>
      </c>
      <c r="O95" s="16" t="n">
        <f aca="false">AX95</f>
        <v>0</v>
      </c>
      <c r="P95" s="16" t="n">
        <f aca="false">IF(M95&lt;&gt;0,CF95,0)</f>
        <v>0</v>
      </c>
      <c r="Q95" s="16" t="n">
        <f aca="false">AZ95</f>
        <v>0</v>
      </c>
      <c r="R95" s="16" t="n">
        <v>0</v>
      </c>
      <c r="S95" s="16" t="n">
        <v>0</v>
      </c>
      <c r="T95" s="16" t="n">
        <f aca="false">BC95</f>
        <v>0</v>
      </c>
      <c r="U95" s="16" t="n">
        <f aca="false">IF(R95&lt;&gt;0,CK95,0)</f>
        <v>0</v>
      </c>
      <c r="V95" s="16" t="n">
        <f aca="false">BE95</f>
        <v>0</v>
      </c>
      <c r="W95" s="16" t="n">
        <v>0</v>
      </c>
      <c r="X95" s="16" t="n">
        <f aca="false">BG95</f>
        <v>0</v>
      </c>
      <c r="Y95" s="16" t="n">
        <v>0</v>
      </c>
      <c r="Z95" s="16" t="n">
        <v>0</v>
      </c>
      <c r="AA95" s="16" t="n">
        <f aca="false">BJ95</f>
        <v>0</v>
      </c>
      <c r="AB95" s="16" t="n">
        <v>0</v>
      </c>
      <c r="AC95" s="16" t="n">
        <f aca="false">BL95</f>
        <v>0</v>
      </c>
      <c r="AD95" s="16" t="n">
        <v>0</v>
      </c>
      <c r="AE95" s="16" t="n">
        <f aca="false">BN95</f>
        <v>0</v>
      </c>
      <c r="AF95" s="16" t="n">
        <v>0</v>
      </c>
      <c r="AG95" s="19" t="n">
        <v>0</v>
      </c>
      <c r="AH95" s="16" t="n">
        <v>0</v>
      </c>
      <c r="AI95" s="28" t="n">
        <f aca="false">INDEX([1]Лист1!AI$1:AI$1048576,MATCH(A95,[1]Лист1!A$1:A$1048576,0))</f>
        <v>1.959</v>
      </c>
      <c r="AJ95" s="16" t="n">
        <f aca="false">BS95</f>
        <v>0</v>
      </c>
      <c r="AK95" s="19" t="n">
        <f aca="false">CI95-P95-W95-AD95</f>
        <v>0</v>
      </c>
      <c r="AL95" s="19" t="n">
        <f aca="false">CJ95-Q95-X95-AE95</f>
        <v>0</v>
      </c>
      <c r="AM95" s="19" t="n">
        <v>0</v>
      </c>
      <c r="AN95" s="16" t="n">
        <f aca="false">AU95+BB95+BI95+BP95</f>
        <v>0</v>
      </c>
      <c r="AO95" s="16" t="n">
        <f aca="false">AV95+BC95+BJ95+BQ95</f>
        <v>0</v>
      </c>
      <c r="AP95" s="16" t="n">
        <f aca="false">AW95+BD95+BK95+BR95</f>
        <v>0</v>
      </c>
      <c r="AQ95" s="16" t="n">
        <f aca="false">AX95+BE95+BL95+BS95</f>
        <v>0</v>
      </c>
      <c r="AR95" s="16" t="n">
        <f aca="false">AY95+BF95+BM95+BT95</f>
        <v>0.033</v>
      </c>
      <c r="AS95" s="16" t="n">
        <f aca="false">AZ95+BG95+BN95+BU95</f>
        <v>0</v>
      </c>
      <c r="AT95" s="16" t="n">
        <f aca="false">BA95+BH95+BO95+BV95</f>
        <v>0</v>
      </c>
      <c r="AU95" s="19" t="n">
        <v>0</v>
      </c>
      <c r="AV95" s="19" t="n">
        <v>0</v>
      </c>
      <c r="AW95" s="19" t="n">
        <v>0</v>
      </c>
      <c r="AX95" s="19" t="n">
        <v>0</v>
      </c>
      <c r="AY95" s="19" t="n">
        <v>0</v>
      </c>
      <c r="AZ95" s="19" t="n">
        <v>0</v>
      </c>
      <c r="BA95" s="19" t="n">
        <v>0</v>
      </c>
      <c r="BB95" s="19" t="n">
        <v>0</v>
      </c>
      <c r="BC95" s="19" t="n">
        <v>0</v>
      </c>
      <c r="BD95" s="19" t="n">
        <v>0</v>
      </c>
      <c r="BE95" s="19" t="n">
        <v>0</v>
      </c>
      <c r="BF95" s="19" t="n">
        <v>0</v>
      </c>
      <c r="BG95" s="19" t="n">
        <v>0</v>
      </c>
      <c r="BH95" s="19" t="n">
        <v>0</v>
      </c>
      <c r="BI95" s="19" t="n">
        <v>0</v>
      </c>
      <c r="BJ95" s="19" t="n">
        <v>0</v>
      </c>
      <c r="BK95" s="19" t="n">
        <v>0</v>
      </c>
      <c r="BL95" s="19" t="n">
        <v>0</v>
      </c>
      <c r="BM95" s="19" t="n">
        <v>0</v>
      </c>
      <c r="BN95" s="19" t="n">
        <v>0</v>
      </c>
      <c r="BO95" s="19" t="n">
        <v>0</v>
      </c>
      <c r="BP95" s="19" t="n">
        <v>0</v>
      </c>
      <c r="BQ95" s="19" t="n">
        <v>0</v>
      </c>
      <c r="BR95" s="19" t="n">
        <v>0</v>
      </c>
      <c r="BS95" s="19" t="n">
        <v>0</v>
      </c>
      <c r="BT95" s="19" t="n">
        <v>0.033</v>
      </c>
      <c r="BU95" s="19" t="n">
        <v>0</v>
      </c>
      <c r="BV95" s="19" t="n">
        <v>0</v>
      </c>
      <c r="BW95" s="17" t="n">
        <f aca="false">AN95-E95</f>
        <v>0</v>
      </c>
      <c r="BX95" s="17" t="n">
        <f aca="false">AO95-F95</f>
        <v>0</v>
      </c>
      <c r="BY95" s="17" t="n">
        <f aca="false">AP95-G95</f>
        <v>-1.959</v>
      </c>
      <c r="BZ95" s="17" t="n">
        <f aca="false">AQ95-H95</f>
        <v>0</v>
      </c>
      <c r="CA95" s="17" t="n">
        <f aca="false">AR95-I95</f>
        <v>0.033</v>
      </c>
      <c r="CB95" s="17" t="n">
        <f aca="false">AS95-J95</f>
        <v>0</v>
      </c>
      <c r="CC95" s="17" t="n">
        <f aca="false">AT95-K95</f>
        <v>0</v>
      </c>
      <c r="CD95" s="15" t="s">
        <v>111</v>
      </c>
      <c r="CE95" s="4"/>
      <c r="CF95" s="20"/>
      <c r="CG95" s="20"/>
      <c r="CH95" s="20"/>
      <c r="CI95" s="20"/>
      <c r="CJ95" s="20"/>
      <c r="CK95" s="20"/>
    </row>
    <row r="96" customFormat="false" ht="31.95" hidden="false" customHeight="false" outlineLevel="0" collapsed="false">
      <c r="A96" s="27" t="s">
        <v>184</v>
      </c>
      <c r="B96" s="22" t="s">
        <v>270</v>
      </c>
      <c r="C96" s="23" t="s">
        <v>271</v>
      </c>
      <c r="D96" s="15" t="s">
        <v>111</v>
      </c>
      <c r="E96" s="16" t="n">
        <f aca="false">+L96+S96+Z96+AG96</f>
        <v>0</v>
      </c>
      <c r="F96" s="16" t="n">
        <f aca="false">+M96+T96+AA96+AH96</f>
        <v>0</v>
      </c>
      <c r="G96" s="16" t="n">
        <f aca="false">+N96+U96+AB96+AI96</f>
        <v>1.959</v>
      </c>
      <c r="H96" s="16" t="n">
        <f aca="false">+O96+V96+AC96+AJ96</f>
        <v>0</v>
      </c>
      <c r="I96" s="16" t="n">
        <f aca="false">+P96+W96+AD96+AK96</f>
        <v>0</v>
      </c>
      <c r="J96" s="16" t="n">
        <f aca="false">+Q96+X96+AE96+AL96</f>
        <v>0</v>
      </c>
      <c r="K96" s="16" t="n">
        <f aca="false">+R96+Y96+AF96+AM96</f>
        <v>0</v>
      </c>
      <c r="L96" s="16" t="n">
        <v>0</v>
      </c>
      <c r="M96" s="16" t="n">
        <f aca="false">AV96</f>
        <v>0</v>
      </c>
      <c r="N96" s="16" t="n">
        <f aca="false">IF(K96&lt;&gt;0,CD96,0)</f>
        <v>0</v>
      </c>
      <c r="O96" s="16" t="n">
        <f aca="false">AX96</f>
        <v>0</v>
      </c>
      <c r="P96" s="16" t="n">
        <f aca="false">IF(M96&lt;&gt;0,CF96,0)</f>
        <v>0</v>
      </c>
      <c r="Q96" s="16" t="n">
        <f aca="false">AZ96</f>
        <v>0</v>
      </c>
      <c r="R96" s="16" t="n">
        <v>0</v>
      </c>
      <c r="S96" s="16" t="n">
        <v>0</v>
      </c>
      <c r="T96" s="16" t="n">
        <f aca="false">BC96</f>
        <v>0</v>
      </c>
      <c r="U96" s="16" t="n">
        <f aca="false">IF(R96&lt;&gt;0,CK96,0)</f>
        <v>0</v>
      </c>
      <c r="V96" s="16" t="n">
        <f aca="false">BE96</f>
        <v>0</v>
      </c>
      <c r="W96" s="16" t="n">
        <v>0</v>
      </c>
      <c r="X96" s="16" t="n">
        <f aca="false">BG96</f>
        <v>0</v>
      </c>
      <c r="Y96" s="16" t="n">
        <v>0</v>
      </c>
      <c r="Z96" s="16" t="n">
        <v>0</v>
      </c>
      <c r="AA96" s="16" t="n">
        <f aca="false">BJ96</f>
        <v>0</v>
      </c>
      <c r="AB96" s="16" t="n">
        <v>0</v>
      </c>
      <c r="AC96" s="16" t="n">
        <f aca="false">BL96</f>
        <v>0</v>
      </c>
      <c r="AD96" s="16" t="n">
        <v>0</v>
      </c>
      <c r="AE96" s="16" t="n">
        <f aca="false">BN96</f>
        <v>0</v>
      </c>
      <c r="AF96" s="16" t="n">
        <v>0</v>
      </c>
      <c r="AG96" s="19" t="n">
        <v>0</v>
      </c>
      <c r="AH96" s="16" t="n">
        <v>0</v>
      </c>
      <c r="AI96" s="28" t="n">
        <f aca="false">INDEX([1]Лист1!AI$1:AI$1048576,MATCH(A96,[1]Лист1!A$1:A$1048576,0))</f>
        <v>1.959</v>
      </c>
      <c r="AJ96" s="16" t="n">
        <f aca="false">BS96</f>
        <v>0</v>
      </c>
      <c r="AK96" s="19" t="n">
        <f aca="false">CI96-P96-W96-AD96</f>
        <v>0</v>
      </c>
      <c r="AL96" s="19" t="n">
        <f aca="false">CJ96-Q96-X96-AE96</f>
        <v>0</v>
      </c>
      <c r="AM96" s="19" t="n">
        <v>0</v>
      </c>
      <c r="AN96" s="16" t="n">
        <f aca="false">AU96+BB96+BI96+BP96</f>
        <v>0</v>
      </c>
      <c r="AO96" s="16" t="n">
        <f aca="false">AV96+BC96+BJ96+BQ96</f>
        <v>0</v>
      </c>
      <c r="AP96" s="16" t="n">
        <f aca="false">AW96+BD96+BK96+BR96</f>
        <v>0.435</v>
      </c>
      <c r="AQ96" s="16" t="n">
        <f aca="false">AX96+BE96+BL96+BS96</f>
        <v>0</v>
      </c>
      <c r="AR96" s="16" t="n">
        <f aca="false">AY96+BF96+BM96+BT96</f>
        <v>0</v>
      </c>
      <c r="AS96" s="16" t="n">
        <f aca="false">AZ96+BG96+BN96+BU96</f>
        <v>0</v>
      </c>
      <c r="AT96" s="16" t="n">
        <f aca="false">BA96+BH96+BO96+BV96</f>
        <v>0</v>
      </c>
      <c r="AU96" s="19" t="n">
        <v>0</v>
      </c>
      <c r="AV96" s="19" t="n">
        <v>0</v>
      </c>
      <c r="AW96" s="19" t="n">
        <v>0</v>
      </c>
      <c r="AX96" s="19" t="n">
        <v>0</v>
      </c>
      <c r="AY96" s="19" t="n">
        <v>0</v>
      </c>
      <c r="AZ96" s="19" t="n">
        <v>0</v>
      </c>
      <c r="BA96" s="19" t="n">
        <v>0</v>
      </c>
      <c r="BB96" s="19" t="n">
        <v>0</v>
      </c>
      <c r="BC96" s="19" t="n">
        <v>0</v>
      </c>
      <c r="BD96" s="19" t="n">
        <v>0</v>
      </c>
      <c r="BE96" s="19" t="n">
        <v>0</v>
      </c>
      <c r="BF96" s="19" t="n">
        <v>0</v>
      </c>
      <c r="BG96" s="19" t="n">
        <v>0</v>
      </c>
      <c r="BH96" s="19" t="n">
        <v>0</v>
      </c>
      <c r="BI96" s="19" t="n">
        <v>0</v>
      </c>
      <c r="BJ96" s="19" t="n">
        <v>0</v>
      </c>
      <c r="BK96" s="19" t="n">
        <v>0</v>
      </c>
      <c r="BL96" s="19" t="n">
        <v>0</v>
      </c>
      <c r="BM96" s="19" t="n">
        <v>0</v>
      </c>
      <c r="BN96" s="19" t="n">
        <v>0</v>
      </c>
      <c r="BO96" s="19" t="n">
        <v>0</v>
      </c>
      <c r="BP96" s="19" t="n">
        <v>0</v>
      </c>
      <c r="BQ96" s="19" t="n">
        <v>0</v>
      </c>
      <c r="BR96" s="19" t="n">
        <v>0.435</v>
      </c>
      <c r="BS96" s="19" t="n">
        <v>0</v>
      </c>
      <c r="BT96" s="19" t="n">
        <v>0</v>
      </c>
      <c r="BU96" s="19" t="n">
        <v>0</v>
      </c>
      <c r="BV96" s="19" t="n">
        <v>0</v>
      </c>
      <c r="BW96" s="17" t="n">
        <f aca="false">AN96-E96</f>
        <v>0</v>
      </c>
      <c r="BX96" s="17" t="n">
        <f aca="false">AO96-F96</f>
        <v>0</v>
      </c>
      <c r="BY96" s="17" t="n">
        <f aca="false">AP96-G96</f>
        <v>-1.524</v>
      </c>
      <c r="BZ96" s="17" t="n">
        <f aca="false">AQ96-H96</f>
        <v>0</v>
      </c>
      <c r="CA96" s="17" t="n">
        <f aca="false">AR96-I96</f>
        <v>0</v>
      </c>
      <c r="CB96" s="17" t="n">
        <f aca="false">AS96-J96</f>
        <v>0</v>
      </c>
      <c r="CC96" s="17" t="n">
        <f aca="false">AT96-K96</f>
        <v>0</v>
      </c>
      <c r="CD96" s="15" t="s">
        <v>111</v>
      </c>
      <c r="CE96" s="4"/>
      <c r="CF96" s="20"/>
      <c r="CG96" s="20"/>
      <c r="CH96" s="20"/>
      <c r="CI96" s="20"/>
      <c r="CJ96" s="20"/>
      <c r="CK96" s="20"/>
    </row>
    <row r="97" customFormat="false" ht="44.4" hidden="false" customHeight="false" outlineLevel="0" collapsed="false">
      <c r="A97" s="27" t="s">
        <v>184</v>
      </c>
      <c r="B97" s="22" t="s">
        <v>272</v>
      </c>
      <c r="C97" s="23" t="s">
        <v>273</v>
      </c>
      <c r="D97" s="15" t="s">
        <v>111</v>
      </c>
      <c r="E97" s="16" t="n">
        <f aca="false">+L97+S97+Z97+AG97</f>
        <v>0</v>
      </c>
      <c r="F97" s="16" t="n">
        <f aca="false">+M97+T97+AA97+AH97</f>
        <v>0</v>
      </c>
      <c r="G97" s="16" t="n">
        <f aca="false">+N97+U97+AB97+AI97</f>
        <v>1.959</v>
      </c>
      <c r="H97" s="16" t="n">
        <f aca="false">+O97+V97+AC97+AJ97</f>
        <v>0</v>
      </c>
      <c r="I97" s="16" t="n">
        <f aca="false">+P97+W97+AD97+AK97</f>
        <v>0</v>
      </c>
      <c r="J97" s="16" t="n">
        <f aca="false">+Q97+X97+AE97+AL97</f>
        <v>0</v>
      </c>
      <c r="K97" s="16" t="n">
        <f aca="false">+R97+Y97+AF97+AM97</f>
        <v>0</v>
      </c>
      <c r="L97" s="16" t="n">
        <v>0</v>
      </c>
      <c r="M97" s="16" t="n">
        <f aca="false">AV97</f>
        <v>0</v>
      </c>
      <c r="N97" s="16" t="n">
        <f aca="false">IF(K97&lt;&gt;0,CD97,0)</f>
        <v>0</v>
      </c>
      <c r="O97" s="16" t="n">
        <f aca="false">AX97</f>
        <v>0</v>
      </c>
      <c r="P97" s="16" t="n">
        <f aca="false">IF(M97&lt;&gt;0,CF97,0)</f>
        <v>0</v>
      </c>
      <c r="Q97" s="16" t="n">
        <f aca="false">AZ97</f>
        <v>0</v>
      </c>
      <c r="R97" s="16" t="n">
        <v>0</v>
      </c>
      <c r="S97" s="16" t="n">
        <v>0</v>
      </c>
      <c r="T97" s="16" t="n">
        <f aca="false">BC97</f>
        <v>0</v>
      </c>
      <c r="U97" s="16" t="n">
        <f aca="false">IF(R97&lt;&gt;0,CK97,0)</f>
        <v>0</v>
      </c>
      <c r="V97" s="16" t="n">
        <f aca="false">BE97</f>
        <v>0</v>
      </c>
      <c r="W97" s="16" t="n">
        <v>0</v>
      </c>
      <c r="X97" s="16" t="n">
        <f aca="false">BG97</f>
        <v>0</v>
      </c>
      <c r="Y97" s="16" t="n">
        <v>0</v>
      </c>
      <c r="Z97" s="16" t="n">
        <v>0</v>
      </c>
      <c r="AA97" s="16" t="n">
        <f aca="false">BJ97</f>
        <v>0</v>
      </c>
      <c r="AB97" s="16" t="n">
        <v>0</v>
      </c>
      <c r="AC97" s="16" t="n">
        <f aca="false">BL97</f>
        <v>0</v>
      </c>
      <c r="AD97" s="16" t="n">
        <v>0</v>
      </c>
      <c r="AE97" s="16" t="n">
        <f aca="false">BN97</f>
        <v>0</v>
      </c>
      <c r="AF97" s="16" t="n">
        <v>0</v>
      </c>
      <c r="AG97" s="19" t="n">
        <v>0</v>
      </c>
      <c r="AH97" s="16" t="n">
        <v>0</v>
      </c>
      <c r="AI97" s="28" t="n">
        <f aca="false">INDEX([1]Лист1!AI$1:AI$1048576,MATCH(A97,[1]Лист1!A$1:A$1048576,0))</f>
        <v>1.959</v>
      </c>
      <c r="AJ97" s="16" t="n">
        <f aca="false">BS97</f>
        <v>0</v>
      </c>
      <c r="AK97" s="19" t="n">
        <f aca="false">CI97-P97-W97-AD97</f>
        <v>0</v>
      </c>
      <c r="AL97" s="19" t="n">
        <f aca="false">CJ97-Q97-X97-AE97</f>
        <v>0</v>
      </c>
      <c r="AM97" s="19" t="n">
        <v>0</v>
      </c>
      <c r="AN97" s="16" t="n">
        <f aca="false">AU97+BB97+BI97+BP97</f>
        <v>0</v>
      </c>
      <c r="AO97" s="16" t="n">
        <f aca="false">AV97+BC97+BJ97+BQ97</f>
        <v>0</v>
      </c>
      <c r="AP97" s="16" t="n">
        <f aca="false">AW97+BD97+BK97+BR97</f>
        <v>0</v>
      </c>
      <c r="AQ97" s="16" t="n">
        <f aca="false">AX97+BE97+BL97+BS97</f>
        <v>0</v>
      </c>
      <c r="AR97" s="16" t="n">
        <f aca="false">AY97+BF97+BM97+BT97</f>
        <v>0</v>
      </c>
      <c r="AS97" s="16" t="n">
        <f aca="false">AZ97+BG97+BN97+BU97</f>
        <v>0</v>
      </c>
      <c r="AT97" s="16" t="n">
        <f aca="false">BA97+BH97+BO97+BV97</f>
        <v>0</v>
      </c>
      <c r="AU97" s="19" t="n">
        <v>0</v>
      </c>
      <c r="AV97" s="19" t="n">
        <v>0</v>
      </c>
      <c r="AW97" s="19" t="n">
        <v>0</v>
      </c>
      <c r="AX97" s="19" t="n">
        <v>0</v>
      </c>
      <c r="AY97" s="19" t="n">
        <v>0</v>
      </c>
      <c r="AZ97" s="19" t="n">
        <v>0</v>
      </c>
      <c r="BA97" s="19" t="n">
        <v>0</v>
      </c>
      <c r="BB97" s="19" t="n">
        <v>0</v>
      </c>
      <c r="BC97" s="19" t="n">
        <v>0</v>
      </c>
      <c r="BD97" s="19" t="n">
        <v>0</v>
      </c>
      <c r="BE97" s="19" t="n">
        <v>0</v>
      </c>
      <c r="BF97" s="19" t="n">
        <v>0</v>
      </c>
      <c r="BG97" s="19" t="n">
        <v>0</v>
      </c>
      <c r="BH97" s="19" t="n">
        <v>0</v>
      </c>
      <c r="BI97" s="19" t="n">
        <v>0</v>
      </c>
      <c r="BJ97" s="19" t="n">
        <v>0</v>
      </c>
      <c r="BK97" s="19" t="n">
        <v>0</v>
      </c>
      <c r="BL97" s="19" t="n">
        <v>0</v>
      </c>
      <c r="BM97" s="19" t="n">
        <v>0</v>
      </c>
      <c r="BN97" s="19" t="n">
        <v>0</v>
      </c>
      <c r="BO97" s="19" t="n">
        <v>0</v>
      </c>
      <c r="BP97" s="19" t="n">
        <v>0</v>
      </c>
      <c r="BQ97" s="19" t="n">
        <v>0</v>
      </c>
      <c r="BR97" s="19" t="n">
        <v>0</v>
      </c>
      <c r="BS97" s="19" t="n">
        <v>0</v>
      </c>
      <c r="BT97" s="19" t="n">
        <v>0</v>
      </c>
      <c r="BU97" s="19" t="n">
        <v>0</v>
      </c>
      <c r="BV97" s="19" t="n">
        <v>0</v>
      </c>
      <c r="BW97" s="17" t="n">
        <f aca="false">AN97-E97</f>
        <v>0</v>
      </c>
      <c r="BX97" s="17" t="n">
        <f aca="false">AO97-F97</f>
        <v>0</v>
      </c>
      <c r="BY97" s="17" t="n">
        <f aca="false">AP97-G97</f>
        <v>-1.959</v>
      </c>
      <c r="BZ97" s="17" t="n">
        <f aca="false">AQ97-H97</f>
        <v>0</v>
      </c>
      <c r="CA97" s="17" t="n">
        <f aca="false">AR97-I97</f>
        <v>0</v>
      </c>
      <c r="CB97" s="17" t="n">
        <f aca="false">AS97-J97</f>
        <v>0</v>
      </c>
      <c r="CC97" s="17" t="n">
        <f aca="false">AT97-K97</f>
        <v>0</v>
      </c>
      <c r="CD97" s="15" t="s">
        <v>111</v>
      </c>
      <c r="CE97" s="4"/>
      <c r="CF97" s="20"/>
      <c r="CG97" s="20"/>
      <c r="CH97" s="20"/>
      <c r="CI97" s="20"/>
      <c r="CJ97" s="20"/>
      <c r="CK97" s="20"/>
    </row>
    <row r="98" customFormat="false" ht="44.4" hidden="false" customHeight="false" outlineLevel="0" collapsed="false">
      <c r="A98" s="27" t="s">
        <v>184</v>
      </c>
      <c r="B98" s="22" t="s">
        <v>274</v>
      </c>
      <c r="C98" s="23" t="s">
        <v>275</v>
      </c>
      <c r="D98" s="15" t="s">
        <v>111</v>
      </c>
      <c r="E98" s="16" t="n">
        <f aca="false">+L98+S98+Z98+AG98</f>
        <v>0</v>
      </c>
      <c r="F98" s="16" t="n">
        <f aca="false">+M98+T98+AA98+AH98</f>
        <v>0</v>
      </c>
      <c r="G98" s="16" t="n">
        <f aca="false">+N98+U98+AB98+AI98</f>
        <v>1.959</v>
      </c>
      <c r="H98" s="16" t="n">
        <f aca="false">+O98+V98+AC98+AJ98</f>
        <v>0</v>
      </c>
      <c r="I98" s="16" t="n">
        <f aca="false">+P98+W98+AD98+AK98</f>
        <v>0</v>
      </c>
      <c r="J98" s="16" t="n">
        <f aca="false">+Q98+X98+AE98+AL98</f>
        <v>0</v>
      </c>
      <c r="K98" s="16" t="n">
        <f aca="false">+R98+Y98+AF98+AM98</f>
        <v>0</v>
      </c>
      <c r="L98" s="16" t="n">
        <v>0</v>
      </c>
      <c r="M98" s="16" t="n">
        <f aca="false">AV98</f>
        <v>0</v>
      </c>
      <c r="N98" s="16" t="n">
        <f aca="false">IF(K98&lt;&gt;0,CD98,0)</f>
        <v>0</v>
      </c>
      <c r="O98" s="16" t="n">
        <f aca="false">AX98</f>
        <v>0</v>
      </c>
      <c r="P98" s="16" t="n">
        <f aca="false">IF(M98&lt;&gt;0,CF98,0)</f>
        <v>0</v>
      </c>
      <c r="Q98" s="16" t="n">
        <f aca="false">AZ98</f>
        <v>0</v>
      </c>
      <c r="R98" s="16" t="n">
        <v>0</v>
      </c>
      <c r="S98" s="16" t="n">
        <v>0</v>
      </c>
      <c r="T98" s="16" t="n">
        <f aca="false">BC98</f>
        <v>0</v>
      </c>
      <c r="U98" s="16" t="n">
        <f aca="false">IF(R98&lt;&gt;0,CK98,0)</f>
        <v>0</v>
      </c>
      <c r="V98" s="16" t="n">
        <f aca="false">BE98</f>
        <v>0</v>
      </c>
      <c r="W98" s="16" t="n">
        <v>0</v>
      </c>
      <c r="X98" s="16" t="n">
        <f aca="false">BG98</f>
        <v>0</v>
      </c>
      <c r="Y98" s="16" t="n">
        <v>0</v>
      </c>
      <c r="Z98" s="16" t="n">
        <v>0</v>
      </c>
      <c r="AA98" s="16" t="n">
        <f aca="false">BJ98</f>
        <v>0</v>
      </c>
      <c r="AB98" s="16" t="n">
        <v>0</v>
      </c>
      <c r="AC98" s="16" t="n">
        <f aca="false">BL98</f>
        <v>0</v>
      </c>
      <c r="AD98" s="16" t="n">
        <v>0</v>
      </c>
      <c r="AE98" s="16" t="n">
        <f aca="false">BN98</f>
        <v>0</v>
      </c>
      <c r="AF98" s="16" t="n">
        <v>0</v>
      </c>
      <c r="AG98" s="19" t="n">
        <v>0</v>
      </c>
      <c r="AH98" s="16" t="n">
        <v>0</v>
      </c>
      <c r="AI98" s="28" t="n">
        <f aca="false">INDEX([1]Лист1!AI$1:AI$1048576,MATCH(A98,[1]Лист1!A$1:A$1048576,0))</f>
        <v>1.959</v>
      </c>
      <c r="AJ98" s="16" t="n">
        <f aca="false">BS98</f>
        <v>0</v>
      </c>
      <c r="AK98" s="19" t="n">
        <f aca="false">CI98-P98-W98-AD98</f>
        <v>0</v>
      </c>
      <c r="AL98" s="19" t="n">
        <f aca="false">CJ98-Q98-X98-AE98</f>
        <v>0</v>
      </c>
      <c r="AM98" s="19" t="n">
        <v>0</v>
      </c>
      <c r="AN98" s="16" t="n">
        <f aca="false">AU98+BB98+BI98+BP98</f>
        <v>0</v>
      </c>
      <c r="AO98" s="16" t="n">
        <f aca="false">AV98+BC98+BJ98+BQ98</f>
        <v>0</v>
      </c>
      <c r="AP98" s="16" t="n">
        <f aca="false">AW98+BD98+BK98+BR98</f>
        <v>0.307</v>
      </c>
      <c r="AQ98" s="16" t="n">
        <f aca="false">AX98+BE98+BL98+BS98</f>
        <v>0</v>
      </c>
      <c r="AR98" s="16" t="n">
        <f aca="false">AY98+BF98+BM98+BT98</f>
        <v>0</v>
      </c>
      <c r="AS98" s="16" t="n">
        <f aca="false">AZ98+BG98+BN98+BU98</f>
        <v>0</v>
      </c>
      <c r="AT98" s="16" t="n">
        <f aca="false">BA98+BH98+BO98+BV98</f>
        <v>0</v>
      </c>
      <c r="AU98" s="19" t="n">
        <v>0</v>
      </c>
      <c r="AV98" s="19" t="n">
        <v>0</v>
      </c>
      <c r="AW98" s="19" t="n">
        <v>0</v>
      </c>
      <c r="AX98" s="19" t="n">
        <v>0</v>
      </c>
      <c r="AY98" s="19" t="n">
        <v>0</v>
      </c>
      <c r="AZ98" s="19" t="n">
        <v>0</v>
      </c>
      <c r="BA98" s="19" t="n">
        <v>0</v>
      </c>
      <c r="BB98" s="19" t="n">
        <v>0</v>
      </c>
      <c r="BC98" s="19" t="n">
        <v>0</v>
      </c>
      <c r="BD98" s="19" t="n">
        <v>0</v>
      </c>
      <c r="BE98" s="19" t="n">
        <v>0</v>
      </c>
      <c r="BF98" s="19" t="n">
        <v>0</v>
      </c>
      <c r="BG98" s="19" t="n">
        <v>0</v>
      </c>
      <c r="BH98" s="19" t="n">
        <v>0</v>
      </c>
      <c r="BI98" s="19" t="n">
        <v>0</v>
      </c>
      <c r="BJ98" s="19" t="n">
        <v>0</v>
      </c>
      <c r="BK98" s="19" t="n">
        <v>0</v>
      </c>
      <c r="BL98" s="19" t="n">
        <v>0</v>
      </c>
      <c r="BM98" s="19" t="n">
        <v>0</v>
      </c>
      <c r="BN98" s="19" t="n">
        <v>0</v>
      </c>
      <c r="BO98" s="19" t="n">
        <v>0</v>
      </c>
      <c r="BP98" s="19" t="n">
        <v>0</v>
      </c>
      <c r="BQ98" s="19" t="n">
        <v>0</v>
      </c>
      <c r="BR98" s="19" t="n">
        <v>0.307</v>
      </c>
      <c r="BS98" s="19" t="n">
        <v>0</v>
      </c>
      <c r="BT98" s="19" t="n">
        <v>0</v>
      </c>
      <c r="BU98" s="19" t="n">
        <v>0</v>
      </c>
      <c r="BV98" s="19" t="n">
        <v>0</v>
      </c>
      <c r="BW98" s="17" t="n">
        <f aca="false">AN98-E98</f>
        <v>0</v>
      </c>
      <c r="BX98" s="17" t="n">
        <f aca="false">AO98-F98</f>
        <v>0</v>
      </c>
      <c r="BY98" s="17" t="n">
        <f aca="false">AP98-G98</f>
        <v>-1.652</v>
      </c>
      <c r="BZ98" s="17" t="n">
        <f aca="false">AQ98-H98</f>
        <v>0</v>
      </c>
      <c r="CA98" s="17" t="n">
        <f aca="false">AR98-I98</f>
        <v>0</v>
      </c>
      <c r="CB98" s="17" t="n">
        <f aca="false">AS98-J98</f>
        <v>0</v>
      </c>
      <c r="CC98" s="17" t="n">
        <f aca="false">AT98-K98</f>
        <v>0</v>
      </c>
      <c r="CD98" s="15" t="s">
        <v>111</v>
      </c>
      <c r="CE98" s="4"/>
      <c r="CF98" s="20"/>
      <c r="CG98" s="20"/>
      <c r="CH98" s="20"/>
      <c r="CI98" s="20"/>
      <c r="CJ98" s="20"/>
      <c r="CK98" s="20"/>
    </row>
    <row r="99" customFormat="false" ht="67.5" hidden="false" customHeight="false" outlineLevel="0" collapsed="false">
      <c r="A99" s="27" t="s">
        <v>184</v>
      </c>
      <c r="B99" s="22" t="s">
        <v>276</v>
      </c>
      <c r="C99" s="23" t="s">
        <v>277</v>
      </c>
      <c r="D99" s="15" t="s">
        <v>111</v>
      </c>
      <c r="E99" s="16" t="n">
        <f aca="false">+L99+S99+Z99+AG99</f>
        <v>0</v>
      </c>
      <c r="F99" s="16" t="n">
        <f aca="false">+M99+T99+AA99+AH99</f>
        <v>0</v>
      </c>
      <c r="G99" s="16" t="n">
        <f aca="false">+N99+U99+AB99+AI99</f>
        <v>1.959</v>
      </c>
      <c r="H99" s="16" t="n">
        <f aca="false">+O99+V99+AC99+AJ99</f>
        <v>0</v>
      </c>
      <c r="I99" s="16" t="n">
        <f aca="false">+P99+W99+AD99+AK99</f>
        <v>0</v>
      </c>
      <c r="J99" s="16" t="n">
        <f aca="false">+Q99+X99+AE99+AL99</f>
        <v>0</v>
      </c>
      <c r="K99" s="16" t="n">
        <f aca="false">+R99+Y99+AF99+AM99</f>
        <v>0</v>
      </c>
      <c r="L99" s="16" t="n">
        <v>0</v>
      </c>
      <c r="M99" s="16" t="n">
        <f aca="false">AV99</f>
        <v>0</v>
      </c>
      <c r="N99" s="16" t="n">
        <f aca="false">IF(K99&lt;&gt;0,CD99,0)</f>
        <v>0</v>
      </c>
      <c r="O99" s="16" t="n">
        <f aca="false">AX99</f>
        <v>0</v>
      </c>
      <c r="P99" s="16" t="n">
        <f aca="false">IF(M99&lt;&gt;0,CF99,0)</f>
        <v>0</v>
      </c>
      <c r="Q99" s="16" t="n">
        <f aca="false">AZ99</f>
        <v>0</v>
      </c>
      <c r="R99" s="16" t="n">
        <v>0</v>
      </c>
      <c r="S99" s="16" t="n">
        <v>0</v>
      </c>
      <c r="T99" s="16" t="n">
        <f aca="false">BC99</f>
        <v>0</v>
      </c>
      <c r="U99" s="16" t="n">
        <f aca="false">IF(R99&lt;&gt;0,CK99,0)</f>
        <v>0</v>
      </c>
      <c r="V99" s="16" t="n">
        <f aca="false">BE99</f>
        <v>0</v>
      </c>
      <c r="W99" s="16" t="n">
        <v>0</v>
      </c>
      <c r="X99" s="16" t="n">
        <f aca="false">BG99</f>
        <v>0</v>
      </c>
      <c r="Y99" s="16" t="n">
        <v>0</v>
      </c>
      <c r="Z99" s="16" t="n">
        <v>0</v>
      </c>
      <c r="AA99" s="16" t="n">
        <f aca="false">BJ99</f>
        <v>0</v>
      </c>
      <c r="AB99" s="16" t="n">
        <v>0</v>
      </c>
      <c r="AC99" s="16" t="n">
        <f aca="false">BL99</f>
        <v>0</v>
      </c>
      <c r="AD99" s="16" t="n">
        <v>0</v>
      </c>
      <c r="AE99" s="16" t="n">
        <f aca="false">BN99</f>
        <v>0</v>
      </c>
      <c r="AF99" s="16" t="n">
        <v>0</v>
      </c>
      <c r="AG99" s="19" t="n">
        <v>0</v>
      </c>
      <c r="AH99" s="16" t="n">
        <v>0</v>
      </c>
      <c r="AI99" s="28" t="n">
        <f aca="false">INDEX([1]Лист1!AI$1:AI$1048576,MATCH(A99,[1]Лист1!A$1:A$1048576,0))</f>
        <v>1.959</v>
      </c>
      <c r="AJ99" s="16" t="n">
        <f aca="false">BS99</f>
        <v>0</v>
      </c>
      <c r="AK99" s="19" t="n">
        <f aca="false">CI99-P99-W99-AD99</f>
        <v>0</v>
      </c>
      <c r="AL99" s="19" t="n">
        <f aca="false">CJ99-Q99-X99-AE99</f>
        <v>0</v>
      </c>
      <c r="AM99" s="19" t="n">
        <v>0</v>
      </c>
      <c r="AN99" s="16" t="n">
        <f aca="false">AU99+BB99+BI99+BP99</f>
        <v>0</v>
      </c>
      <c r="AO99" s="16" t="n">
        <f aca="false">AV99+BC99+BJ99+BQ99</f>
        <v>0</v>
      </c>
      <c r="AP99" s="16" t="n">
        <f aca="false">AW99+BD99+BK99+BR99</f>
        <v>0</v>
      </c>
      <c r="AQ99" s="16" t="n">
        <f aca="false">AX99+BE99+BL99+BS99</f>
        <v>0</v>
      </c>
      <c r="AR99" s="16" t="n">
        <f aca="false">AY99+BF99+BM99+BT99</f>
        <v>0</v>
      </c>
      <c r="AS99" s="16" t="n">
        <f aca="false">AZ99+BG99+BN99+BU99</f>
        <v>0</v>
      </c>
      <c r="AT99" s="16" t="n">
        <f aca="false">BA99+BH99+BO99+BV99</f>
        <v>0</v>
      </c>
      <c r="AU99" s="19" t="n">
        <v>0</v>
      </c>
      <c r="AV99" s="19" t="n">
        <v>0</v>
      </c>
      <c r="AW99" s="19" t="n">
        <v>0</v>
      </c>
      <c r="AX99" s="19" t="n">
        <v>0</v>
      </c>
      <c r="AY99" s="19" t="n">
        <v>0</v>
      </c>
      <c r="AZ99" s="19" t="n">
        <v>0</v>
      </c>
      <c r="BA99" s="19" t="n">
        <v>0</v>
      </c>
      <c r="BB99" s="19" t="n">
        <v>0</v>
      </c>
      <c r="BC99" s="19" t="n">
        <v>0</v>
      </c>
      <c r="BD99" s="19" t="n">
        <v>0</v>
      </c>
      <c r="BE99" s="19" t="n">
        <v>0</v>
      </c>
      <c r="BF99" s="19" t="n">
        <v>0</v>
      </c>
      <c r="BG99" s="19" t="n">
        <v>0</v>
      </c>
      <c r="BH99" s="19" t="n">
        <v>0</v>
      </c>
      <c r="BI99" s="19" t="n">
        <v>0</v>
      </c>
      <c r="BJ99" s="19" t="n">
        <v>0</v>
      </c>
      <c r="BK99" s="19" t="n">
        <v>0</v>
      </c>
      <c r="BL99" s="19" t="n">
        <v>0</v>
      </c>
      <c r="BM99" s="19" t="n">
        <v>0</v>
      </c>
      <c r="BN99" s="19" t="n">
        <v>0</v>
      </c>
      <c r="BO99" s="19" t="n">
        <v>0</v>
      </c>
      <c r="BP99" s="19" t="n">
        <v>0</v>
      </c>
      <c r="BQ99" s="19" t="n">
        <v>0</v>
      </c>
      <c r="BR99" s="19" t="n">
        <v>0</v>
      </c>
      <c r="BS99" s="19" t="n">
        <v>0</v>
      </c>
      <c r="BT99" s="19" t="n">
        <v>0</v>
      </c>
      <c r="BU99" s="19" t="n">
        <v>0</v>
      </c>
      <c r="BV99" s="19" t="n">
        <v>0</v>
      </c>
      <c r="BW99" s="17" t="n">
        <f aca="false">AN99-E99</f>
        <v>0</v>
      </c>
      <c r="BX99" s="17" t="n">
        <f aca="false">AO99-F99</f>
        <v>0</v>
      </c>
      <c r="BY99" s="17" t="n">
        <f aca="false">AP99-G99</f>
        <v>-1.959</v>
      </c>
      <c r="BZ99" s="17" t="n">
        <f aca="false">AQ99-H99</f>
        <v>0</v>
      </c>
      <c r="CA99" s="17" t="n">
        <f aca="false">AR99-I99</f>
        <v>0</v>
      </c>
      <c r="CB99" s="17" t="n">
        <f aca="false">AS99-J99</f>
        <v>0</v>
      </c>
      <c r="CC99" s="17" t="n">
        <f aca="false">AT99-K99</f>
        <v>0</v>
      </c>
      <c r="CD99" s="15" t="s">
        <v>111</v>
      </c>
      <c r="CE99" s="4"/>
      <c r="CF99" s="20"/>
      <c r="CG99" s="20"/>
      <c r="CH99" s="20"/>
      <c r="CI99" s="20"/>
      <c r="CJ99" s="20"/>
      <c r="CK99" s="20"/>
    </row>
    <row r="100" customFormat="false" ht="13.8" hidden="false" customHeight="false" outlineLevel="0" collapsed="false">
      <c r="A100" s="27" t="s">
        <v>184</v>
      </c>
      <c r="B100" s="22" t="s">
        <v>278</v>
      </c>
      <c r="C100" s="23" t="s">
        <v>279</v>
      </c>
      <c r="D100" s="15" t="s">
        <v>111</v>
      </c>
      <c r="E100" s="16" t="n">
        <f aca="false">+L100+S100+Z100+AG100</f>
        <v>0</v>
      </c>
      <c r="F100" s="16" t="n">
        <f aca="false">+M100+T100+AA100+AH100</f>
        <v>0</v>
      </c>
      <c r="G100" s="16" t="n">
        <f aca="false">+N100+U100+AB100+AI100</f>
        <v>1.959</v>
      </c>
      <c r="H100" s="16" t="n">
        <f aca="false">+O100+V100+AC100+AJ100</f>
        <v>0</v>
      </c>
      <c r="I100" s="16" t="n">
        <f aca="false">+P100+W100+AD100+AK100</f>
        <v>0</v>
      </c>
      <c r="J100" s="16" t="n">
        <f aca="false">+Q100+X100+AE100+AL100</f>
        <v>0</v>
      </c>
      <c r="K100" s="16" t="n">
        <f aca="false">+R100+Y100+AF100+AM100</f>
        <v>0</v>
      </c>
      <c r="L100" s="16" t="n">
        <v>0</v>
      </c>
      <c r="M100" s="16" t="n">
        <f aca="false">AV100</f>
        <v>0</v>
      </c>
      <c r="N100" s="16" t="n">
        <f aca="false">IF(K100&lt;&gt;0,CD100,0)</f>
        <v>0</v>
      </c>
      <c r="O100" s="16" t="n">
        <f aca="false">AX100</f>
        <v>0</v>
      </c>
      <c r="P100" s="16" t="n">
        <f aca="false">IF(M100&lt;&gt;0,CF100,0)</f>
        <v>0</v>
      </c>
      <c r="Q100" s="16" t="n">
        <f aca="false">AZ100</f>
        <v>0</v>
      </c>
      <c r="R100" s="16" t="n">
        <v>0</v>
      </c>
      <c r="S100" s="16" t="n">
        <v>0</v>
      </c>
      <c r="T100" s="16" t="n">
        <f aca="false">BC100</f>
        <v>0</v>
      </c>
      <c r="U100" s="16" t="n">
        <f aca="false">IF(R100&lt;&gt;0,CK100,0)</f>
        <v>0</v>
      </c>
      <c r="V100" s="16" t="n">
        <f aca="false">BE100</f>
        <v>0</v>
      </c>
      <c r="W100" s="16" t="n">
        <v>0</v>
      </c>
      <c r="X100" s="16" t="n">
        <f aca="false">BG100</f>
        <v>0</v>
      </c>
      <c r="Y100" s="16" t="n">
        <v>0</v>
      </c>
      <c r="Z100" s="16" t="n">
        <v>0</v>
      </c>
      <c r="AA100" s="16" t="n">
        <f aca="false">BJ100</f>
        <v>0</v>
      </c>
      <c r="AB100" s="16" t="n">
        <v>0</v>
      </c>
      <c r="AC100" s="16" t="n">
        <f aca="false">BL100</f>
        <v>0</v>
      </c>
      <c r="AD100" s="16" t="n">
        <v>0</v>
      </c>
      <c r="AE100" s="16" t="n">
        <f aca="false">BN100</f>
        <v>0</v>
      </c>
      <c r="AF100" s="16" t="n">
        <v>0</v>
      </c>
      <c r="AG100" s="19" t="n">
        <v>0</v>
      </c>
      <c r="AH100" s="16" t="n">
        <v>0</v>
      </c>
      <c r="AI100" s="28" t="n">
        <f aca="false">INDEX([1]Лист1!AI$1:AI$1048576,MATCH(A100,[1]Лист1!A$1:A$1048576,0))</f>
        <v>1.959</v>
      </c>
      <c r="AJ100" s="16" t="n">
        <f aca="false">BS100</f>
        <v>0</v>
      </c>
      <c r="AK100" s="19" t="n">
        <f aca="false">CI100-P100-W100-AD100</f>
        <v>0</v>
      </c>
      <c r="AL100" s="19" t="n">
        <f aca="false">CJ100-Q100-X100-AE100</f>
        <v>0</v>
      </c>
      <c r="AM100" s="19" t="n">
        <v>0</v>
      </c>
      <c r="AN100" s="16" t="n">
        <f aca="false">AU100+BB100+BI100+BP100</f>
        <v>0</v>
      </c>
      <c r="AO100" s="16" t="n">
        <f aca="false">AV100+BC100+BJ100+BQ100</f>
        <v>0</v>
      </c>
      <c r="AP100" s="16" t="n">
        <f aca="false">AW100+BD100+BK100+BR100</f>
        <v>0</v>
      </c>
      <c r="AQ100" s="16" t="n">
        <f aca="false">AX100+BE100+BL100+BS100</f>
        <v>0</v>
      </c>
      <c r="AR100" s="16" t="n">
        <f aca="false">AY100+BF100+BM100+BT100</f>
        <v>0</v>
      </c>
      <c r="AS100" s="16" t="n">
        <f aca="false">AZ100+BG100+BN100+BU100</f>
        <v>0</v>
      </c>
      <c r="AT100" s="16" t="n">
        <f aca="false">BA100+BH100+BO100+BV100</f>
        <v>0</v>
      </c>
      <c r="AU100" s="19" t="n">
        <v>0</v>
      </c>
      <c r="AV100" s="19" t="n">
        <v>0</v>
      </c>
      <c r="AW100" s="19" t="n">
        <v>0</v>
      </c>
      <c r="AX100" s="19" t="n">
        <v>0</v>
      </c>
      <c r="AY100" s="19" t="n">
        <v>0</v>
      </c>
      <c r="AZ100" s="19" t="n">
        <v>0</v>
      </c>
      <c r="BA100" s="19" t="n">
        <v>0</v>
      </c>
      <c r="BB100" s="19" t="n">
        <v>0</v>
      </c>
      <c r="BC100" s="19" t="n">
        <v>0</v>
      </c>
      <c r="BD100" s="19" t="n">
        <v>0</v>
      </c>
      <c r="BE100" s="19" t="n">
        <v>0</v>
      </c>
      <c r="BF100" s="19" t="n">
        <v>0</v>
      </c>
      <c r="BG100" s="19" t="n">
        <v>0</v>
      </c>
      <c r="BH100" s="19" t="n">
        <v>0</v>
      </c>
      <c r="BI100" s="19" t="n">
        <v>0</v>
      </c>
      <c r="BJ100" s="19" t="n">
        <v>0</v>
      </c>
      <c r="BK100" s="19" t="n">
        <v>0</v>
      </c>
      <c r="BL100" s="19" t="n">
        <v>0</v>
      </c>
      <c r="BM100" s="19" t="n">
        <v>0</v>
      </c>
      <c r="BN100" s="19" t="n">
        <v>0</v>
      </c>
      <c r="BO100" s="19" t="n">
        <v>0</v>
      </c>
      <c r="BP100" s="19" t="n">
        <v>0</v>
      </c>
      <c r="BQ100" s="19" t="n">
        <v>0</v>
      </c>
      <c r="BR100" s="19" t="n">
        <v>0</v>
      </c>
      <c r="BS100" s="19" t="n">
        <v>0</v>
      </c>
      <c r="BT100" s="19" t="n">
        <v>0</v>
      </c>
      <c r="BU100" s="19" t="n">
        <v>0</v>
      </c>
      <c r="BV100" s="19" t="n">
        <v>0</v>
      </c>
      <c r="BW100" s="17" t="n">
        <f aca="false">AN100-E100</f>
        <v>0</v>
      </c>
      <c r="BX100" s="17" t="n">
        <f aca="false">AO100-F100</f>
        <v>0</v>
      </c>
      <c r="BY100" s="17" t="n">
        <f aca="false">AP100-G100</f>
        <v>-1.959</v>
      </c>
      <c r="BZ100" s="17" t="n">
        <f aca="false">AQ100-H100</f>
        <v>0</v>
      </c>
      <c r="CA100" s="17" t="n">
        <f aca="false">AR100-I100</f>
        <v>0</v>
      </c>
      <c r="CB100" s="17" t="n">
        <f aca="false">AS100-J100</f>
        <v>0</v>
      </c>
      <c r="CC100" s="17" t="n">
        <f aca="false">AT100-K100</f>
        <v>0</v>
      </c>
      <c r="CD100" s="15" t="s">
        <v>111</v>
      </c>
      <c r="CE100" s="4"/>
      <c r="CF100" s="20"/>
      <c r="CG100" s="20"/>
      <c r="CH100" s="20"/>
      <c r="CI100" s="20"/>
      <c r="CJ100" s="20"/>
      <c r="CK100" s="20"/>
    </row>
    <row r="101" customFormat="false" ht="67.5" hidden="false" customHeight="false" outlineLevel="0" collapsed="false">
      <c r="A101" s="27" t="s">
        <v>184</v>
      </c>
      <c r="B101" s="22" t="s">
        <v>280</v>
      </c>
      <c r="C101" s="23" t="s">
        <v>281</v>
      </c>
      <c r="D101" s="15" t="s">
        <v>111</v>
      </c>
      <c r="E101" s="16" t="n">
        <f aca="false">+L101+S101+Z101+AG101</f>
        <v>0.63</v>
      </c>
      <c r="F101" s="16" t="n">
        <f aca="false">+M101+T101+AA101+AH101</f>
        <v>0</v>
      </c>
      <c r="G101" s="16" t="n">
        <f aca="false">+N101+U101+AB101+AI101</f>
        <v>0</v>
      </c>
      <c r="H101" s="16" t="n">
        <f aca="false">+O101+V101+AC101+AJ101</f>
        <v>0</v>
      </c>
      <c r="I101" s="16" t="n">
        <f aca="false">+P101+W101+AD101+AK101</f>
        <v>0</v>
      </c>
      <c r="J101" s="16" t="n">
        <f aca="false">+Q101+X101+AE101+AL101</f>
        <v>0</v>
      </c>
      <c r="K101" s="16" t="n">
        <f aca="false">+R101+Y101+AF101+AM101</f>
        <v>1</v>
      </c>
      <c r="L101" s="16" t="n">
        <v>0</v>
      </c>
      <c r="M101" s="16" t="n">
        <f aca="false">AV101</f>
        <v>0</v>
      </c>
      <c r="N101" s="16" t="n">
        <v>0</v>
      </c>
      <c r="O101" s="16" t="n">
        <f aca="false">AX101</f>
        <v>0</v>
      </c>
      <c r="P101" s="16" t="n">
        <f aca="false">IF(M101&lt;&gt;0,CF101,0)</f>
        <v>0</v>
      </c>
      <c r="Q101" s="16" t="n">
        <f aca="false">AZ101</f>
        <v>0</v>
      </c>
      <c r="R101" s="16" t="n">
        <v>0</v>
      </c>
      <c r="S101" s="16" t="n">
        <v>0</v>
      </c>
      <c r="T101" s="16" t="n">
        <f aca="false">BC101</f>
        <v>0</v>
      </c>
      <c r="U101" s="16" t="n">
        <f aca="false">IF(R101&lt;&gt;0,CK101,0)</f>
        <v>0</v>
      </c>
      <c r="V101" s="16" t="n">
        <f aca="false">BE101</f>
        <v>0</v>
      </c>
      <c r="W101" s="16" t="n">
        <v>0</v>
      </c>
      <c r="X101" s="16" t="n">
        <f aca="false">BG101</f>
        <v>0</v>
      </c>
      <c r="Y101" s="16" t="n">
        <v>0</v>
      </c>
      <c r="Z101" s="16" t="n">
        <v>0</v>
      </c>
      <c r="AA101" s="16" t="n">
        <f aca="false">BJ101</f>
        <v>0</v>
      </c>
      <c r="AB101" s="16" t="n">
        <v>0</v>
      </c>
      <c r="AC101" s="16" t="n">
        <f aca="false">BL101</f>
        <v>0</v>
      </c>
      <c r="AD101" s="16" t="n">
        <v>0</v>
      </c>
      <c r="AE101" s="16" t="n">
        <f aca="false">BN101</f>
        <v>0</v>
      </c>
      <c r="AF101" s="16" t="n">
        <v>0</v>
      </c>
      <c r="AG101" s="19" t="n">
        <v>0.63</v>
      </c>
      <c r="AH101" s="16" t="n">
        <v>0</v>
      </c>
      <c r="AI101" s="28" t="n">
        <f aca="false">INDEX([1]Лист1!AI$1:AI$1048576,MATCH(C101,[1]Лист1!C$1:C$1048576,0))</f>
        <v>0</v>
      </c>
      <c r="AJ101" s="16" t="n">
        <f aca="false">BS101</f>
        <v>0</v>
      </c>
      <c r="AK101" s="19" t="n">
        <f aca="false">CI101-P101-W101-AD101</f>
        <v>0</v>
      </c>
      <c r="AL101" s="19" t="n">
        <f aca="false">CJ101-Q101-X101-AE101</f>
        <v>0</v>
      </c>
      <c r="AM101" s="19" t="n">
        <v>1</v>
      </c>
      <c r="AN101" s="16" t="n">
        <f aca="false">AU101+BB101+BI101+BP101</f>
        <v>0.63</v>
      </c>
      <c r="AO101" s="16" t="n">
        <f aca="false">AV101+BC101+BJ101+BQ101</f>
        <v>0</v>
      </c>
      <c r="AP101" s="16" t="n">
        <f aca="false">AW101+BD101+BK101+BR101</f>
        <v>0</v>
      </c>
      <c r="AQ101" s="16" t="n">
        <f aca="false">AX101+BE101+BL101+BS101</f>
        <v>0</v>
      </c>
      <c r="AR101" s="16" t="n">
        <f aca="false">AY101+BF101+BM101+BT101</f>
        <v>0</v>
      </c>
      <c r="AS101" s="16" t="n">
        <f aca="false">AZ101+BG101+BN101+BU101</f>
        <v>0</v>
      </c>
      <c r="AT101" s="16" t="n">
        <f aca="false">BA101+BH101+BO101+BV101</f>
        <v>5</v>
      </c>
      <c r="AU101" s="19" t="n">
        <v>0</v>
      </c>
      <c r="AV101" s="19" t="n">
        <v>0</v>
      </c>
      <c r="AW101" s="19" t="n">
        <v>0</v>
      </c>
      <c r="AX101" s="19" t="n">
        <v>0</v>
      </c>
      <c r="AY101" s="19" t="n">
        <v>0</v>
      </c>
      <c r="AZ101" s="19" t="n">
        <v>0</v>
      </c>
      <c r="BA101" s="19" t="n">
        <v>0</v>
      </c>
      <c r="BB101" s="19" t="n">
        <v>0</v>
      </c>
      <c r="BC101" s="19" t="n">
        <v>0</v>
      </c>
      <c r="BD101" s="19" t="n">
        <v>0</v>
      </c>
      <c r="BE101" s="19" t="n">
        <v>0</v>
      </c>
      <c r="BF101" s="19" t="n">
        <v>0</v>
      </c>
      <c r="BG101" s="19" t="n">
        <v>0</v>
      </c>
      <c r="BH101" s="19" t="n">
        <v>0</v>
      </c>
      <c r="BI101" s="19" t="n">
        <v>0</v>
      </c>
      <c r="BJ101" s="19" t="n">
        <v>0</v>
      </c>
      <c r="BK101" s="19" t="n">
        <v>0</v>
      </c>
      <c r="BL101" s="19" t="n">
        <v>0</v>
      </c>
      <c r="BM101" s="19" t="n">
        <v>0</v>
      </c>
      <c r="BN101" s="19" t="n">
        <v>0</v>
      </c>
      <c r="BO101" s="19" t="n">
        <v>0</v>
      </c>
      <c r="BP101" s="19" t="n">
        <v>0.63</v>
      </c>
      <c r="BQ101" s="19" t="n">
        <v>0</v>
      </c>
      <c r="BR101" s="19" t="n">
        <v>0</v>
      </c>
      <c r="BS101" s="19" t="n">
        <v>0</v>
      </c>
      <c r="BT101" s="19" t="n">
        <v>0</v>
      </c>
      <c r="BU101" s="19" t="n">
        <v>0</v>
      </c>
      <c r="BV101" s="19" t="n">
        <v>5</v>
      </c>
      <c r="BW101" s="17" t="n">
        <f aca="false">AN101-E101</f>
        <v>0</v>
      </c>
      <c r="BX101" s="17" t="n">
        <f aca="false">AO101-F101</f>
        <v>0</v>
      </c>
      <c r="BY101" s="17" t="n">
        <f aca="false">AP101-G101</f>
        <v>0</v>
      </c>
      <c r="BZ101" s="17" t="n">
        <f aca="false">AQ101-H101</f>
        <v>0</v>
      </c>
      <c r="CA101" s="17" t="n">
        <f aca="false">AR101-I101</f>
        <v>0</v>
      </c>
      <c r="CB101" s="17" t="n">
        <f aca="false">AS101-J101</f>
        <v>0</v>
      </c>
      <c r="CC101" s="17" t="n">
        <f aca="false">AT101-K101</f>
        <v>4</v>
      </c>
      <c r="CD101" s="15" t="s">
        <v>111</v>
      </c>
      <c r="CE101" s="4"/>
      <c r="CF101" s="20"/>
      <c r="CG101" s="20"/>
      <c r="CH101" s="20"/>
      <c r="CI101" s="20"/>
      <c r="CJ101" s="20"/>
      <c r="CK101" s="20"/>
    </row>
    <row r="102" customFormat="false" ht="23.05" hidden="false" customHeight="false" outlineLevel="0" collapsed="false">
      <c r="A102" s="27" t="s">
        <v>184</v>
      </c>
      <c r="B102" s="22" t="s">
        <v>282</v>
      </c>
      <c r="C102" s="23" t="s">
        <v>283</v>
      </c>
      <c r="D102" s="15" t="s">
        <v>111</v>
      </c>
      <c r="E102" s="16" t="n">
        <f aca="false">+L102+S102+Z102+AG102</f>
        <v>0</v>
      </c>
      <c r="F102" s="16" t="n">
        <f aca="false">+M102+T102+AA102+AH102</f>
        <v>0</v>
      </c>
      <c r="G102" s="16" t="n">
        <f aca="false">+N102+U102+AB102+AI102</f>
        <v>1.959</v>
      </c>
      <c r="H102" s="16" t="n">
        <f aca="false">+O102+V102+AC102+AJ102</f>
        <v>0</v>
      </c>
      <c r="I102" s="16" t="n">
        <f aca="false">+P102+W102+AD102+AK102</f>
        <v>0</v>
      </c>
      <c r="J102" s="16" t="n">
        <f aca="false">+Q102+X102+AE102+AL102</f>
        <v>0</v>
      </c>
      <c r="K102" s="16" t="n">
        <f aca="false">+R102+Y102+AF102+AM102</f>
        <v>0</v>
      </c>
      <c r="L102" s="16" t="n">
        <v>0</v>
      </c>
      <c r="M102" s="16" t="n">
        <f aca="false">AV102</f>
        <v>0</v>
      </c>
      <c r="N102" s="16" t="n">
        <f aca="false">IF(K102&lt;&gt;0,CD102,0)</f>
        <v>0</v>
      </c>
      <c r="O102" s="16" t="n">
        <f aca="false">AX102</f>
        <v>0</v>
      </c>
      <c r="P102" s="16" t="n">
        <f aca="false">IF(M102&lt;&gt;0,CF102,0)</f>
        <v>0</v>
      </c>
      <c r="Q102" s="16" t="n">
        <f aca="false">AZ102</f>
        <v>0</v>
      </c>
      <c r="R102" s="16" t="n">
        <v>0</v>
      </c>
      <c r="S102" s="16" t="n">
        <v>0</v>
      </c>
      <c r="T102" s="16" t="n">
        <f aca="false">BC102</f>
        <v>0</v>
      </c>
      <c r="U102" s="16" t="n">
        <f aca="false">IF(R102&lt;&gt;0,CK102,0)</f>
        <v>0</v>
      </c>
      <c r="V102" s="16" t="n">
        <f aca="false">BE102</f>
        <v>0</v>
      </c>
      <c r="W102" s="16" t="n">
        <v>0</v>
      </c>
      <c r="X102" s="16" t="n">
        <f aca="false">BG102</f>
        <v>0</v>
      </c>
      <c r="Y102" s="16" t="n">
        <v>0</v>
      </c>
      <c r="Z102" s="16" t="n">
        <v>0</v>
      </c>
      <c r="AA102" s="16" t="n">
        <f aca="false">BJ102</f>
        <v>0</v>
      </c>
      <c r="AB102" s="16" t="n">
        <v>0</v>
      </c>
      <c r="AC102" s="16" t="n">
        <f aca="false">BL102</f>
        <v>0</v>
      </c>
      <c r="AD102" s="16" t="n">
        <v>0</v>
      </c>
      <c r="AE102" s="16" t="n">
        <f aca="false">BN102</f>
        <v>0</v>
      </c>
      <c r="AF102" s="16" t="n">
        <v>0</v>
      </c>
      <c r="AG102" s="19" t="n">
        <v>0</v>
      </c>
      <c r="AH102" s="16" t="n">
        <v>0</v>
      </c>
      <c r="AI102" s="28" t="n">
        <f aca="false">INDEX([1]Лист1!AI$1:AI$1048576,MATCH(A102,[1]Лист1!A$1:A$1048576,0))</f>
        <v>1.959</v>
      </c>
      <c r="AJ102" s="16" t="n">
        <f aca="false">BS102</f>
        <v>0</v>
      </c>
      <c r="AK102" s="19" t="n">
        <f aca="false">CI102-P102-W102-AD102</f>
        <v>0</v>
      </c>
      <c r="AL102" s="19" t="n">
        <f aca="false">CJ102-Q102-X102-AE102</f>
        <v>0</v>
      </c>
      <c r="AM102" s="19" t="n">
        <v>0</v>
      </c>
      <c r="AN102" s="16" t="n">
        <f aca="false">AU102+BB102+BI102+BP102</f>
        <v>0</v>
      </c>
      <c r="AO102" s="16" t="n">
        <f aca="false">AV102+BC102+BJ102+BQ102</f>
        <v>0</v>
      </c>
      <c r="AP102" s="16" t="n">
        <f aca="false">AW102+BD102+BK102+BR102</f>
        <v>0</v>
      </c>
      <c r="AQ102" s="16" t="n">
        <f aca="false">AX102+BE102+BL102+BS102</f>
        <v>0</v>
      </c>
      <c r="AR102" s="16" t="n">
        <f aca="false">AY102+BF102+BM102+BT102</f>
        <v>0</v>
      </c>
      <c r="AS102" s="16" t="n">
        <f aca="false">AZ102+BG102+BN102+BU102</f>
        <v>0</v>
      </c>
      <c r="AT102" s="16" t="n">
        <f aca="false">BA102+BH102+BO102+BV102</f>
        <v>1</v>
      </c>
      <c r="AU102" s="19" t="n">
        <v>0</v>
      </c>
      <c r="AV102" s="19" t="n">
        <v>0</v>
      </c>
      <c r="AW102" s="19" t="n">
        <v>0</v>
      </c>
      <c r="AX102" s="19" t="n">
        <v>0</v>
      </c>
      <c r="AY102" s="19" t="n">
        <v>0</v>
      </c>
      <c r="AZ102" s="19" t="n">
        <v>0</v>
      </c>
      <c r="BA102" s="19" t="n">
        <v>0</v>
      </c>
      <c r="BB102" s="19" t="n">
        <v>0</v>
      </c>
      <c r="BC102" s="19" t="n">
        <v>0</v>
      </c>
      <c r="BD102" s="19" t="n">
        <v>0</v>
      </c>
      <c r="BE102" s="19" t="n">
        <v>0</v>
      </c>
      <c r="BF102" s="19" t="n">
        <v>0</v>
      </c>
      <c r="BG102" s="19" t="n">
        <v>0</v>
      </c>
      <c r="BH102" s="19" t="n">
        <v>0</v>
      </c>
      <c r="BI102" s="19" t="n">
        <v>0</v>
      </c>
      <c r="BJ102" s="19" t="n">
        <v>0</v>
      </c>
      <c r="BK102" s="19" t="n">
        <v>0</v>
      </c>
      <c r="BL102" s="19" t="n">
        <v>0</v>
      </c>
      <c r="BM102" s="19" t="n">
        <v>0</v>
      </c>
      <c r="BN102" s="19" t="n">
        <v>0</v>
      </c>
      <c r="BO102" s="19" t="n">
        <v>0</v>
      </c>
      <c r="BP102" s="19" t="n">
        <v>0</v>
      </c>
      <c r="BQ102" s="19" t="n">
        <v>0</v>
      </c>
      <c r="BR102" s="19" t="n">
        <v>0</v>
      </c>
      <c r="BS102" s="19" t="n">
        <v>0</v>
      </c>
      <c r="BT102" s="19" t="n">
        <v>0</v>
      </c>
      <c r="BU102" s="19" t="n">
        <v>0</v>
      </c>
      <c r="BV102" s="19" t="n">
        <v>1</v>
      </c>
      <c r="BW102" s="17" t="n">
        <f aca="false">AN102-E102</f>
        <v>0</v>
      </c>
      <c r="BX102" s="17" t="n">
        <f aca="false">AO102-F102</f>
        <v>0</v>
      </c>
      <c r="BY102" s="17" t="n">
        <f aca="false">AP102-G102</f>
        <v>-1.959</v>
      </c>
      <c r="BZ102" s="17" t="n">
        <f aca="false">AQ102-H102</f>
        <v>0</v>
      </c>
      <c r="CA102" s="17" t="n">
        <f aca="false">AR102-I102</f>
        <v>0</v>
      </c>
      <c r="CB102" s="17" t="n">
        <f aca="false">AS102-J102</f>
        <v>0</v>
      </c>
      <c r="CC102" s="17" t="n">
        <f aca="false">AT102-K102</f>
        <v>1</v>
      </c>
      <c r="CD102" s="15" t="s">
        <v>111</v>
      </c>
      <c r="CE102" s="4"/>
      <c r="CF102" s="20"/>
      <c r="CG102" s="20"/>
      <c r="CH102" s="20"/>
      <c r="CI102" s="20"/>
      <c r="CJ102" s="20"/>
      <c r="CK102" s="20"/>
    </row>
    <row r="103" customFormat="false" ht="33.75" hidden="false" customHeight="false" outlineLevel="0" collapsed="false">
      <c r="A103" s="27" t="s">
        <v>184</v>
      </c>
      <c r="B103" s="22" t="s">
        <v>284</v>
      </c>
      <c r="C103" s="23" t="s">
        <v>285</v>
      </c>
      <c r="D103" s="15" t="s">
        <v>111</v>
      </c>
      <c r="E103" s="16" t="n">
        <f aca="false">+L103+S103+Z103+AG103</f>
        <v>0.4</v>
      </c>
      <c r="F103" s="16" t="n">
        <f aca="false">+M103+T103+AA103+AH103</f>
        <v>0</v>
      </c>
      <c r="G103" s="16" t="n">
        <f aca="false">+N103+U103+AB103+AI103</f>
        <v>0</v>
      </c>
      <c r="H103" s="16" t="n">
        <f aca="false">+O103+V103+AC103+AJ103</f>
        <v>0</v>
      </c>
      <c r="I103" s="16" t="n">
        <f aca="false">+P103+W103+AD103+AK103</f>
        <v>0</v>
      </c>
      <c r="J103" s="16" t="n">
        <f aca="false">+Q103+X103+AE103+AL103</f>
        <v>0</v>
      </c>
      <c r="K103" s="16" t="n">
        <f aca="false">+R103+Y103+AF103+AM103</f>
        <v>1</v>
      </c>
      <c r="L103" s="16" t="n">
        <v>0.4</v>
      </c>
      <c r="M103" s="16" t="n">
        <f aca="false">AV103</f>
        <v>0</v>
      </c>
      <c r="N103" s="16" t="n">
        <v>0</v>
      </c>
      <c r="O103" s="16" t="n">
        <f aca="false">AX103</f>
        <v>0</v>
      </c>
      <c r="P103" s="16" t="n">
        <f aca="false">IF(M103&lt;&gt;0,CF103,0)</f>
        <v>0</v>
      </c>
      <c r="Q103" s="16" t="n">
        <f aca="false">AZ103</f>
        <v>0</v>
      </c>
      <c r="R103" s="16" t="n">
        <v>1</v>
      </c>
      <c r="S103" s="16" t="n">
        <v>0</v>
      </c>
      <c r="T103" s="16" t="n">
        <f aca="false">BC103</f>
        <v>0</v>
      </c>
      <c r="U103" s="16" t="n">
        <f aca="false">IF(R103&lt;&gt;0,CK103,0)</f>
        <v>0</v>
      </c>
      <c r="V103" s="16" t="n">
        <f aca="false">BE103</f>
        <v>0</v>
      </c>
      <c r="W103" s="16" t="n">
        <v>0</v>
      </c>
      <c r="X103" s="16" t="n">
        <f aca="false">BG103</f>
        <v>0</v>
      </c>
      <c r="Y103" s="16" t="n">
        <v>0</v>
      </c>
      <c r="Z103" s="16" t="n">
        <v>0</v>
      </c>
      <c r="AA103" s="16" t="n">
        <f aca="false">BJ103</f>
        <v>0</v>
      </c>
      <c r="AB103" s="16" t="n">
        <v>0</v>
      </c>
      <c r="AC103" s="16" t="n">
        <f aca="false">BL103</f>
        <v>0</v>
      </c>
      <c r="AD103" s="16" t="n">
        <v>0</v>
      </c>
      <c r="AE103" s="16" t="n">
        <f aca="false">BN103</f>
        <v>0</v>
      </c>
      <c r="AF103" s="16" t="n">
        <v>0</v>
      </c>
      <c r="AG103" s="19" t="n">
        <v>0</v>
      </c>
      <c r="AH103" s="16" t="n">
        <v>0</v>
      </c>
      <c r="AI103" s="28" t="n">
        <f aca="false">INDEX([1]Лист1!AI$1:AI$1048576,MATCH(C103,[1]Лист1!C$1:C$1048576,0))</f>
        <v>0</v>
      </c>
      <c r="AJ103" s="16" t="n">
        <f aca="false">BS103</f>
        <v>0</v>
      </c>
      <c r="AK103" s="19" t="n">
        <f aca="false">CI103-P103-W103-AD103</f>
        <v>0</v>
      </c>
      <c r="AL103" s="19" t="n">
        <f aca="false">CJ103-Q103-X103-AE103</f>
        <v>0</v>
      </c>
      <c r="AM103" s="19" t="n">
        <v>0</v>
      </c>
      <c r="AN103" s="16" t="n">
        <f aca="false">AU103+BB103+BI103+BP103</f>
        <v>0.4</v>
      </c>
      <c r="AO103" s="16" t="n">
        <f aca="false">AV103+BC103+BJ103+BQ103</f>
        <v>0</v>
      </c>
      <c r="AP103" s="16" t="n">
        <f aca="false">AW103+BD103+BK103+BR103</f>
        <v>0</v>
      </c>
      <c r="AQ103" s="16" t="n">
        <f aca="false">AX103+BE103+BL103+BS103</f>
        <v>0</v>
      </c>
      <c r="AR103" s="16" t="n">
        <f aca="false">AY103+BF103+BM103+BT103</f>
        <v>0</v>
      </c>
      <c r="AS103" s="16" t="n">
        <f aca="false">AZ103+BG103+BN103+BU103</f>
        <v>0</v>
      </c>
      <c r="AT103" s="16" t="n">
        <f aca="false">BA103+BH103+BO103+BV103</f>
        <v>2</v>
      </c>
      <c r="AU103" s="19" t="n">
        <v>0.4</v>
      </c>
      <c r="AV103" s="19" t="n">
        <v>0</v>
      </c>
      <c r="AW103" s="19" t="n">
        <v>0</v>
      </c>
      <c r="AX103" s="19" t="n">
        <v>0</v>
      </c>
      <c r="AY103" s="19" t="n">
        <v>0</v>
      </c>
      <c r="AZ103" s="19" t="n">
        <v>0</v>
      </c>
      <c r="BA103" s="19" t="n">
        <v>2</v>
      </c>
      <c r="BB103" s="19" t="n">
        <v>0</v>
      </c>
      <c r="BC103" s="19" t="n">
        <v>0</v>
      </c>
      <c r="BD103" s="19" t="n">
        <v>0</v>
      </c>
      <c r="BE103" s="19" t="n">
        <v>0</v>
      </c>
      <c r="BF103" s="19" t="n">
        <v>0</v>
      </c>
      <c r="BG103" s="19" t="n">
        <v>0</v>
      </c>
      <c r="BH103" s="19" t="n">
        <v>0</v>
      </c>
      <c r="BI103" s="19" t="n">
        <v>0</v>
      </c>
      <c r="BJ103" s="19" t="n">
        <v>0</v>
      </c>
      <c r="BK103" s="19" t="n">
        <v>0</v>
      </c>
      <c r="BL103" s="19" t="n">
        <v>0</v>
      </c>
      <c r="BM103" s="19" t="n">
        <v>0</v>
      </c>
      <c r="BN103" s="19" t="n">
        <v>0</v>
      </c>
      <c r="BO103" s="19" t="n">
        <v>0</v>
      </c>
      <c r="BP103" s="19" t="n">
        <v>0</v>
      </c>
      <c r="BQ103" s="19" t="n">
        <v>0</v>
      </c>
      <c r="BR103" s="19" t="n">
        <v>0</v>
      </c>
      <c r="BS103" s="19" t="n">
        <v>0</v>
      </c>
      <c r="BT103" s="19" t="n">
        <v>0</v>
      </c>
      <c r="BU103" s="19" t="n">
        <v>0</v>
      </c>
      <c r="BV103" s="19" t="n">
        <v>0</v>
      </c>
      <c r="BW103" s="17" t="n">
        <f aca="false">AN103-E103</f>
        <v>0</v>
      </c>
      <c r="BX103" s="17" t="n">
        <f aca="false">AO103-F103</f>
        <v>0</v>
      </c>
      <c r="BY103" s="17" t="n">
        <f aca="false">AP103-G103</f>
        <v>0</v>
      </c>
      <c r="BZ103" s="17" t="n">
        <f aca="false">AQ103-H103</f>
        <v>0</v>
      </c>
      <c r="CA103" s="17" t="n">
        <f aca="false">AR103-I103</f>
        <v>0</v>
      </c>
      <c r="CB103" s="17" t="n">
        <f aca="false">AS103-J103</f>
        <v>0</v>
      </c>
      <c r="CC103" s="17" t="n">
        <f aca="false">AT103-K103</f>
        <v>1</v>
      </c>
      <c r="CD103" s="15" t="s">
        <v>111</v>
      </c>
      <c r="CE103" s="4"/>
      <c r="CF103" s="20"/>
      <c r="CG103" s="20"/>
      <c r="CH103" s="20"/>
      <c r="CI103" s="20"/>
      <c r="CJ103" s="20"/>
      <c r="CK103" s="20"/>
    </row>
    <row r="104" customFormat="false" ht="23.05" hidden="false" customHeight="false" outlineLevel="0" collapsed="false">
      <c r="A104" s="27" t="s">
        <v>184</v>
      </c>
      <c r="B104" s="22" t="s">
        <v>286</v>
      </c>
      <c r="C104" s="23" t="s">
        <v>287</v>
      </c>
      <c r="D104" s="15" t="s">
        <v>111</v>
      </c>
      <c r="E104" s="16" t="n">
        <f aca="false">+L104+S104+Z104+AG104</f>
        <v>0</v>
      </c>
      <c r="F104" s="16" t="n">
        <f aca="false">+M104+T104+AA104+AH104</f>
        <v>0</v>
      </c>
      <c r="G104" s="16" t="n">
        <f aca="false">+N104+U104+AB104+AI104</f>
        <v>1.959</v>
      </c>
      <c r="H104" s="16" t="n">
        <f aca="false">+O104+V104+AC104+AJ104</f>
        <v>0</v>
      </c>
      <c r="I104" s="16" t="n">
        <f aca="false">+P104+W104+AD104+AK104</f>
        <v>0</v>
      </c>
      <c r="J104" s="16" t="n">
        <f aca="false">+Q104+X104+AE104+AL104</f>
        <v>0</v>
      </c>
      <c r="K104" s="16" t="n">
        <f aca="false">+R104+Y104+AF104+AM104</f>
        <v>0</v>
      </c>
      <c r="L104" s="16" t="n">
        <v>0</v>
      </c>
      <c r="M104" s="16" t="n">
        <f aca="false">AV104</f>
        <v>0</v>
      </c>
      <c r="N104" s="16" t="n">
        <f aca="false">IF(K104&lt;&gt;0,CD104,0)</f>
        <v>0</v>
      </c>
      <c r="O104" s="16" t="n">
        <f aca="false">AX104</f>
        <v>0</v>
      </c>
      <c r="P104" s="16" t="n">
        <f aca="false">IF(M104&lt;&gt;0,CF104,0)</f>
        <v>0</v>
      </c>
      <c r="Q104" s="16" t="n">
        <f aca="false">AZ104</f>
        <v>0</v>
      </c>
      <c r="R104" s="16" t="n">
        <v>0</v>
      </c>
      <c r="S104" s="16" t="n">
        <v>0</v>
      </c>
      <c r="T104" s="16" t="n">
        <f aca="false">BC104</f>
        <v>0</v>
      </c>
      <c r="U104" s="16" t="n">
        <f aca="false">IF(R104&lt;&gt;0,CK104,0)</f>
        <v>0</v>
      </c>
      <c r="V104" s="16" t="n">
        <f aca="false">BE104</f>
        <v>0</v>
      </c>
      <c r="W104" s="16" t="n">
        <v>0</v>
      </c>
      <c r="X104" s="16" t="n">
        <f aca="false">BG104</f>
        <v>0</v>
      </c>
      <c r="Y104" s="16" t="n">
        <v>0</v>
      </c>
      <c r="Z104" s="16" t="n">
        <v>0</v>
      </c>
      <c r="AA104" s="16" t="n">
        <f aca="false">BJ104</f>
        <v>0</v>
      </c>
      <c r="AB104" s="16" t="n">
        <v>0</v>
      </c>
      <c r="AC104" s="16" t="n">
        <f aca="false">BL104</f>
        <v>0</v>
      </c>
      <c r="AD104" s="16" t="n">
        <v>0</v>
      </c>
      <c r="AE104" s="16" t="n">
        <f aca="false">BN104</f>
        <v>0</v>
      </c>
      <c r="AF104" s="16" t="n">
        <v>0</v>
      </c>
      <c r="AG104" s="19" t="n">
        <v>0</v>
      </c>
      <c r="AH104" s="16" t="n">
        <v>0</v>
      </c>
      <c r="AI104" s="28" t="n">
        <f aca="false">INDEX([1]Лист1!AI$1:AI$1048576,MATCH(A104,[1]Лист1!A$1:A$1048576,0))</f>
        <v>1.959</v>
      </c>
      <c r="AJ104" s="16" t="n">
        <f aca="false">BS104</f>
        <v>0</v>
      </c>
      <c r="AK104" s="19" t="n">
        <f aca="false">CI104-P104-W104-AD104</f>
        <v>0</v>
      </c>
      <c r="AL104" s="19" t="n">
        <f aca="false">CJ104-Q104-X104-AE104</f>
        <v>0</v>
      </c>
      <c r="AM104" s="19" t="n">
        <v>0</v>
      </c>
      <c r="AN104" s="16" t="n">
        <f aca="false">AU104+BB104+BI104+BP104</f>
        <v>0</v>
      </c>
      <c r="AO104" s="16" t="n">
        <f aca="false">AV104+BC104+BJ104+BQ104</f>
        <v>0</v>
      </c>
      <c r="AP104" s="16" t="n">
        <f aca="false">AW104+BD104+BK104+BR104</f>
        <v>0</v>
      </c>
      <c r="AQ104" s="16" t="n">
        <f aca="false">AX104+BE104+BL104+BS104</f>
        <v>0</v>
      </c>
      <c r="AR104" s="16" t="n">
        <f aca="false">AY104+BF104+BM104+BT104</f>
        <v>0</v>
      </c>
      <c r="AS104" s="16" t="n">
        <f aca="false">AZ104+BG104+BN104+BU104</f>
        <v>0</v>
      </c>
      <c r="AT104" s="16" t="n">
        <f aca="false">BA104+BH104+BO104+BV104</f>
        <v>2</v>
      </c>
      <c r="AU104" s="19" t="n">
        <v>0</v>
      </c>
      <c r="AV104" s="19" t="n">
        <v>0</v>
      </c>
      <c r="AW104" s="19" t="n">
        <v>0</v>
      </c>
      <c r="AX104" s="19" t="n">
        <v>0</v>
      </c>
      <c r="AY104" s="19" t="n">
        <v>0</v>
      </c>
      <c r="AZ104" s="19" t="n">
        <v>0</v>
      </c>
      <c r="BA104" s="19" t="n">
        <v>0</v>
      </c>
      <c r="BB104" s="19" t="n">
        <v>0</v>
      </c>
      <c r="BC104" s="19" t="n">
        <v>0</v>
      </c>
      <c r="BD104" s="19" t="n">
        <v>0</v>
      </c>
      <c r="BE104" s="19" t="n">
        <v>0</v>
      </c>
      <c r="BF104" s="19" t="n">
        <v>0</v>
      </c>
      <c r="BG104" s="19" t="n">
        <v>0</v>
      </c>
      <c r="BH104" s="19" t="n">
        <v>0</v>
      </c>
      <c r="BI104" s="19" t="n">
        <v>0</v>
      </c>
      <c r="BJ104" s="19" t="n">
        <v>0</v>
      </c>
      <c r="BK104" s="19" t="n">
        <v>0</v>
      </c>
      <c r="BL104" s="19" t="n">
        <v>0</v>
      </c>
      <c r="BM104" s="19" t="n">
        <v>0</v>
      </c>
      <c r="BN104" s="19" t="n">
        <v>0</v>
      </c>
      <c r="BO104" s="19" t="n">
        <v>2</v>
      </c>
      <c r="BP104" s="19" t="n">
        <v>0</v>
      </c>
      <c r="BQ104" s="19" t="n">
        <v>0</v>
      </c>
      <c r="BR104" s="19" t="n">
        <v>0</v>
      </c>
      <c r="BS104" s="19" t="n">
        <v>0</v>
      </c>
      <c r="BT104" s="19" t="n">
        <v>0</v>
      </c>
      <c r="BU104" s="19" t="n">
        <v>0</v>
      </c>
      <c r="BV104" s="19" t="n">
        <v>0</v>
      </c>
      <c r="BW104" s="17" t="n">
        <f aca="false">AN104-E104</f>
        <v>0</v>
      </c>
      <c r="BX104" s="17" t="n">
        <f aca="false">AO104-F104</f>
        <v>0</v>
      </c>
      <c r="BY104" s="17" t="n">
        <f aca="false">AP104-G104</f>
        <v>-1.959</v>
      </c>
      <c r="BZ104" s="17" t="n">
        <f aca="false">AQ104-H104</f>
        <v>0</v>
      </c>
      <c r="CA104" s="17" t="n">
        <f aca="false">AR104-I104</f>
        <v>0</v>
      </c>
      <c r="CB104" s="17" t="n">
        <f aca="false">AS104-J104</f>
        <v>0</v>
      </c>
      <c r="CC104" s="17" t="n">
        <f aca="false">AT104-K104</f>
        <v>2</v>
      </c>
      <c r="CD104" s="15" t="s">
        <v>111</v>
      </c>
      <c r="CE104" s="4"/>
      <c r="CF104" s="20"/>
      <c r="CG104" s="20"/>
      <c r="CH104" s="20"/>
      <c r="CI104" s="20"/>
      <c r="CJ104" s="20"/>
      <c r="CK104" s="20"/>
    </row>
    <row r="105" customFormat="false" ht="31.95" hidden="false" customHeight="false" outlineLevel="0" collapsed="false">
      <c r="A105" s="27" t="s">
        <v>184</v>
      </c>
      <c r="B105" s="22" t="s">
        <v>288</v>
      </c>
      <c r="C105" s="23" t="s">
        <v>289</v>
      </c>
      <c r="D105" s="15" t="s">
        <v>111</v>
      </c>
      <c r="E105" s="16" t="n">
        <f aca="false">+L105+S105+Z105+AG105</f>
        <v>0</v>
      </c>
      <c r="F105" s="16" t="n">
        <f aca="false">+M105+T105+AA105+AH105</f>
        <v>0</v>
      </c>
      <c r="G105" s="16" t="n">
        <f aca="false">+N105+U105+AB105+AI105</f>
        <v>1.959</v>
      </c>
      <c r="H105" s="16" t="n">
        <f aca="false">+O105+V105+AC105+AJ105</f>
        <v>0</v>
      </c>
      <c r="I105" s="16" t="n">
        <f aca="false">+P105+W105+AD105+AK105</f>
        <v>0</v>
      </c>
      <c r="J105" s="16" t="n">
        <f aca="false">+Q105+X105+AE105+AL105</f>
        <v>0</v>
      </c>
      <c r="K105" s="16" t="n">
        <f aca="false">+R105+Y105+AF105+AM105</f>
        <v>0</v>
      </c>
      <c r="L105" s="16" t="n">
        <v>0</v>
      </c>
      <c r="M105" s="16" t="n">
        <f aca="false">AV105</f>
        <v>0</v>
      </c>
      <c r="N105" s="16" t="n">
        <f aca="false">IF(K105&lt;&gt;0,CD105,0)</f>
        <v>0</v>
      </c>
      <c r="O105" s="16" t="n">
        <f aca="false">AX105</f>
        <v>0</v>
      </c>
      <c r="P105" s="16" t="n">
        <f aca="false">IF(M105&lt;&gt;0,CF105,0)</f>
        <v>0</v>
      </c>
      <c r="Q105" s="16" t="n">
        <f aca="false">AZ105</f>
        <v>0</v>
      </c>
      <c r="R105" s="16" t="n">
        <v>0</v>
      </c>
      <c r="S105" s="16" t="n">
        <v>0</v>
      </c>
      <c r="T105" s="16" t="n">
        <f aca="false">BC105</f>
        <v>0</v>
      </c>
      <c r="U105" s="16" t="n">
        <f aca="false">IF(R105&lt;&gt;0,CK105,0)</f>
        <v>0</v>
      </c>
      <c r="V105" s="16" t="n">
        <f aca="false">BE105</f>
        <v>0</v>
      </c>
      <c r="W105" s="16" t="n">
        <v>0</v>
      </c>
      <c r="X105" s="16" t="n">
        <f aca="false">BG105</f>
        <v>0</v>
      </c>
      <c r="Y105" s="16" t="n">
        <v>0</v>
      </c>
      <c r="Z105" s="16" t="n">
        <v>0</v>
      </c>
      <c r="AA105" s="16" t="n">
        <f aca="false">BJ105</f>
        <v>0</v>
      </c>
      <c r="AB105" s="16" t="n">
        <v>0</v>
      </c>
      <c r="AC105" s="16" t="n">
        <f aca="false">BL105</f>
        <v>0</v>
      </c>
      <c r="AD105" s="16" t="n">
        <v>0</v>
      </c>
      <c r="AE105" s="16" t="n">
        <f aca="false">BN105</f>
        <v>0</v>
      </c>
      <c r="AF105" s="16" t="n">
        <v>0</v>
      </c>
      <c r="AG105" s="19" t="n">
        <v>0</v>
      </c>
      <c r="AH105" s="16" t="n">
        <v>0</v>
      </c>
      <c r="AI105" s="28" t="n">
        <f aca="false">INDEX([1]Лист1!AI$1:AI$1048576,MATCH(A105,[1]Лист1!A$1:A$1048576,0))</f>
        <v>1.959</v>
      </c>
      <c r="AJ105" s="16" t="n">
        <f aca="false">BS105</f>
        <v>0</v>
      </c>
      <c r="AK105" s="19" t="n">
        <f aca="false">CI105-P105-W105-AD105</f>
        <v>0</v>
      </c>
      <c r="AL105" s="19" t="n">
        <f aca="false">CJ105-Q105-X105-AE105</f>
        <v>0</v>
      </c>
      <c r="AM105" s="19" t="n">
        <v>0</v>
      </c>
      <c r="AN105" s="16" t="n">
        <f aca="false">AU105+BB105+BI105+BP105</f>
        <v>0</v>
      </c>
      <c r="AO105" s="16" t="n">
        <f aca="false">AV105+BC105+BJ105+BQ105</f>
        <v>0</v>
      </c>
      <c r="AP105" s="16" t="n">
        <f aca="false">AW105+BD105+BK105+BR105</f>
        <v>0</v>
      </c>
      <c r="AQ105" s="16" t="n">
        <f aca="false">AX105+BE105+BL105+BS105</f>
        <v>0</v>
      </c>
      <c r="AR105" s="16" t="n">
        <f aca="false">AY105+BF105+BM105+BT105</f>
        <v>0</v>
      </c>
      <c r="AS105" s="16" t="n">
        <f aca="false">AZ105+BG105+BN105+BU105</f>
        <v>0</v>
      </c>
      <c r="AT105" s="16" t="n">
        <f aca="false">BA105+BH105+BO105+BV105</f>
        <v>0</v>
      </c>
      <c r="AU105" s="19" t="n">
        <v>0</v>
      </c>
      <c r="AV105" s="19" t="n">
        <v>0</v>
      </c>
      <c r="AW105" s="19" t="n">
        <v>0</v>
      </c>
      <c r="AX105" s="19" t="n">
        <v>0</v>
      </c>
      <c r="AY105" s="19" t="n">
        <v>0</v>
      </c>
      <c r="AZ105" s="19" t="n">
        <v>0</v>
      </c>
      <c r="BA105" s="19" t="n">
        <v>0</v>
      </c>
      <c r="BB105" s="19" t="n">
        <v>0</v>
      </c>
      <c r="BC105" s="19" t="n">
        <v>0</v>
      </c>
      <c r="BD105" s="19" t="n">
        <v>0</v>
      </c>
      <c r="BE105" s="19" t="n">
        <v>0</v>
      </c>
      <c r="BF105" s="19" t="n">
        <v>0</v>
      </c>
      <c r="BG105" s="19" t="n">
        <v>0</v>
      </c>
      <c r="BH105" s="19" t="n">
        <v>0</v>
      </c>
      <c r="BI105" s="19" t="n">
        <v>0</v>
      </c>
      <c r="BJ105" s="19" t="n">
        <v>0</v>
      </c>
      <c r="BK105" s="19" t="n">
        <v>0</v>
      </c>
      <c r="BL105" s="19" t="n">
        <v>0</v>
      </c>
      <c r="BM105" s="19" t="n">
        <v>0</v>
      </c>
      <c r="BN105" s="19" t="n">
        <v>0</v>
      </c>
      <c r="BO105" s="19" t="n">
        <v>0</v>
      </c>
      <c r="BP105" s="19" t="n">
        <v>0</v>
      </c>
      <c r="BQ105" s="19" t="n">
        <v>0</v>
      </c>
      <c r="BR105" s="19" t="n">
        <v>0</v>
      </c>
      <c r="BS105" s="19" t="n">
        <v>0</v>
      </c>
      <c r="BT105" s="19" t="n">
        <v>0</v>
      </c>
      <c r="BU105" s="19" t="n">
        <v>0</v>
      </c>
      <c r="BV105" s="19" t="n">
        <v>0</v>
      </c>
      <c r="BW105" s="17" t="n">
        <f aca="false">AN105-E105</f>
        <v>0</v>
      </c>
      <c r="BX105" s="17" t="n">
        <f aca="false">AO105-F105</f>
        <v>0</v>
      </c>
      <c r="BY105" s="17" t="n">
        <f aca="false">AP105-G105</f>
        <v>-1.959</v>
      </c>
      <c r="BZ105" s="17" t="n">
        <f aca="false">AQ105-H105</f>
        <v>0</v>
      </c>
      <c r="CA105" s="17" t="n">
        <f aca="false">AR105-I105</f>
        <v>0</v>
      </c>
      <c r="CB105" s="17" t="n">
        <f aca="false">AS105-J105</f>
        <v>0</v>
      </c>
      <c r="CC105" s="17" t="n">
        <f aca="false">AT105-K105</f>
        <v>0</v>
      </c>
      <c r="CD105" s="15" t="s">
        <v>111</v>
      </c>
      <c r="CE105" s="4"/>
      <c r="CF105" s="20"/>
      <c r="CG105" s="20"/>
      <c r="CH105" s="20"/>
      <c r="CI105" s="20"/>
      <c r="CJ105" s="20"/>
      <c r="CK105" s="20"/>
    </row>
    <row r="106" customFormat="false" ht="23.05" hidden="false" customHeight="false" outlineLevel="0" collapsed="false">
      <c r="A106" s="27" t="s">
        <v>184</v>
      </c>
      <c r="B106" s="22" t="s">
        <v>290</v>
      </c>
      <c r="C106" s="23" t="s">
        <v>291</v>
      </c>
      <c r="D106" s="15" t="s">
        <v>111</v>
      </c>
      <c r="E106" s="16" t="n">
        <f aca="false">+L106+S106+Z106+AG106</f>
        <v>0</v>
      </c>
      <c r="F106" s="16" t="n">
        <f aca="false">+M106+T106+AA106+AH106</f>
        <v>0</v>
      </c>
      <c r="G106" s="16" t="n">
        <f aca="false">+N106+U106+AB106+AI106</f>
        <v>1.959</v>
      </c>
      <c r="H106" s="16" t="n">
        <f aca="false">+O106+V106+AC106+AJ106</f>
        <v>0</v>
      </c>
      <c r="I106" s="16" t="n">
        <f aca="false">+P106+W106+AD106+AK106</f>
        <v>0</v>
      </c>
      <c r="J106" s="16" t="n">
        <f aca="false">+Q106+X106+AE106+AL106</f>
        <v>0</v>
      </c>
      <c r="K106" s="16" t="n">
        <f aca="false">+R106+Y106+AF106+AM106</f>
        <v>0</v>
      </c>
      <c r="L106" s="16" t="n">
        <v>0</v>
      </c>
      <c r="M106" s="16" t="n">
        <f aca="false">AV106</f>
        <v>0</v>
      </c>
      <c r="N106" s="16" t="n">
        <f aca="false">IF(K106&lt;&gt;0,CD106,0)</f>
        <v>0</v>
      </c>
      <c r="O106" s="16" t="n">
        <f aca="false">AX106</f>
        <v>0</v>
      </c>
      <c r="P106" s="16" t="n">
        <f aca="false">IF(M106&lt;&gt;0,CF106,0)</f>
        <v>0</v>
      </c>
      <c r="Q106" s="16" t="n">
        <f aca="false">AZ106</f>
        <v>0</v>
      </c>
      <c r="R106" s="16" t="n">
        <v>0</v>
      </c>
      <c r="S106" s="16" t="n">
        <v>0</v>
      </c>
      <c r="T106" s="16" t="n">
        <f aca="false">BC106</f>
        <v>0</v>
      </c>
      <c r="U106" s="16" t="n">
        <f aca="false">IF(R106&lt;&gt;0,CK106,0)</f>
        <v>0</v>
      </c>
      <c r="V106" s="16" t="n">
        <f aca="false">BE106</f>
        <v>0</v>
      </c>
      <c r="W106" s="16" t="n">
        <v>0</v>
      </c>
      <c r="X106" s="16" t="n">
        <f aca="false">BG106</f>
        <v>0</v>
      </c>
      <c r="Y106" s="16" t="n">
        <v>0</v>
      </c>
      <c r="Z106" s="16" t="n">
        <v>0</v>
      </c>
      <c r="AA106" s="16" t="n">
        <f aca="false">BJ106</f>
        <v>0</v>
      </c>
      <c r="AB106" s="16" t="n">
        <v>0</v>
      </c>
      <c r="AC106" s="16" t="n">
        <f aca="false">BL106</f>
        <v>0</v>
      </c>
      <c r="AD106" s="16" t="n">
        <v>0</v>
      </c>
      <c r="AE106" s="16" t="n">
        <f aca="false">BN106</f>
        <v>0</v>
      </c>
      <c r="AF106" s="16" t="n">
        <v>0</v>
      </c>
      <c r="AG106" s="19" t="n">
        <v>0</v>
      </c>
      <c r="AH106" s="16" t="n">
        <v>0</v>
      </c>
      <c r="AI106" s="28" t="n">
        <f aca="false">INDEX([1]Лист1!AI$1:AI$1048576,MATCH(A106,[1]Лист1!A$1:A$1048576,0))</f>
        <v>1.959</v>
      </c>
      <c r="AJ106" s="16" t="n">
        <f aca="false">BS106</f>
        <v>0</v>
      </c>
      <c r="AK106" s="19" t="n">
        <f aca="false">CI106-P106-W106-AD106</f>
        <v>0</v>
      </c>
      <c r="AL106" s="19" t="n">
        <f aca="false">CJ106-Q106-X106-AE106</f>
        <v>0</v>
      </c>
      <c r="AM106" s="19" t="n">
        <v>0</v>
      </c>
      <c r="AN106" s="16" t="n">
        <f aca="false">AU106+BB106+BI106+BP106</f>
        <v>0</v>
      </c>
      <c r="AO106" s="16" t="n">
        <f aca="false">AV106+BC106+BJ106+BQ106</f>
        <v>0</v>
      </c>
      <c r="AP106" s="16" t="n">
        <f aca="false">AW106+BD106+BK106+BR106</f>
        <v>0</v>
      </c>
      <c r="AQ106" s="16" t="n">
        <f aca="false">AX106+BE106+BL106+BS106</f>
        <v>0</v>
      </c>
      <c r="AR106" s="16" t="n">
        <f aca="false">AY106+BF106+BM106+BT106</f>
        <v>0</v>
      </c>
      <c r="AS106" s="16" t="n">
        <f aca="false">AZ106+BG106+BN106+BU106</f>
        <v>0</v>
      </c>
      <c r="AT106" s="16" t="n">
        <f aca="false">BA106+BH106+BO106+BV106</f>
        <v>0</v>
      </c>
      <c r="AU106" s="19" t="n">
        <v>0</v>
      </c>
      <c r="AV106" s="19" t="n">
        <v>0</v>
      </c>
      <c r="AW106" s="19" t="n">
        <v>0</v>
      </c>
      <c r="AX106" s="19" t="n">
        <v>0</v>
      </c>
      <c r="AY106" s="19" t="n">
        <v>0</v>
      </c>
      <c r="AZ106" s="19" t="n">
        <v>0</v>
      </c>
      <c r="BA106" s="19" t="n">
        <v>0</v>
      </c>
      <c r="BB106" s="19" t="n">
        <v>0</v>
      </c>
      <c r="BC106" s="19" t="n">
        <v>0</v>
      </c>
      <c r="BD106" s="19" t="n">
        <v>0</v>
      </c>
      <c r="BE106" s="19" t="n">
        <v>0</v>
      </c>
      <c r="BF106" s="19" t="n">
        <v>0</v>
      </c>
      <c r="BG106" s="19" t="n">
        <v>0</v>
      </c>
      <c r="BH106" s="19" t="n">
        <v>0</v>
      </c>
      <c r="BI106" s="19" t="n">
        <v>0</v>
      </c>
      <c r="BJ106" s="19" t="n">
        <v>0</v>
      </c>
      <c r="BK106" s="19" t="n">
        <v>0</v>
      </c>
      <c r="BL106" s="19" t="n">
        <v>0</v>
      </c>
      <c r="BM106" s="19" t="n">
        <v>0</v>
      </c>
      <c r="BN106" s="19" t="n">
        <v>0</v>
      </c>
      <c r="BO106" s="19" t="n">
        <v>0</v>
      </c>
      <c r="BP106" s="19" t="n">
        <v>0</v>
      </c>
      <c r="BQ106" s="19" t="n">
        <v>0</v>
      </c>
      <c r="BR106" s="19" t="n">
        <v>0</v>
      </c>
      <c r="BS106" s="19" t="n">
        <v>0</v>
      </c>
      <c r="BT106" s="19" t="n">
        <v>0</v>
      </c>
      <c r="BU106" s="19" t="n">
        <v>0</v>
      </c>
      <c r="BV106" s="19" t="n">
        <v>0</v>
      </c>
      <c r="BW106" s="17" t="n">
        <f aca="false">AN106-E106</f>
        <v>0</v>
      </c>
      <c r="BX106" s="17" t="n">
        <f aca="false">AO106-F106</f>
        <v>0</v>
      </c>
      <c r="BY106" s="17" t="n">
        <f aca="false">AP106-G106</f>
        <v>-1.959</v>
      </c>
      <c r="BZ106" s="17" t="n">
        <f aca="false">AQ106-H106</f>
        <v>0</v>
      </c>
      <c r="CA106" s="17" t="n">
        <f aca="false">AR106-I106</f>
        <v>0</v>
      </c>
      <c r="CB106" s="17" t="n">
        <f aca="false">AS106-J106</f>
        <v>0</v>
      </c>
      <c r="CC106" s="17" t="n">
        <f aca="false">AT106-K106</f>
        <v>0</v>
      </c>
      <c r="CD106" s="15" t="s">
        <v>111</v>
      </c>
      <c r="CE106" s="4"/>
      <c r="CF106" s="20"/>
      <c r="CG106" s="20"/>
      <c r="CH106" s="20"/>
      <c r="CI106" s="20"/>
      <c r="CJ106" s="20"/>
      <c r="CK106" s="20"/>
    </row>
    <row r="107" customFormat="false" ht="33.75" hidden="false" customHeight="false" outlineLevel="0" collapsed="false">
      <c r="A107" s="27" t="s">
        <v>184</v>
      </c>
      <c r="B107" s="22" t="s">
        <v>292</v>
      </c>
      <c r="C107" s="23" t="s">
        <v>293</v>
      </c>
      <c r="D107" s="15" t="s">
        <v>111</v>
      </c>
      <c r="E107" s="16" t="n">
        <f aca="false">+L107+S107+Z107+AG107</f>
        <v>0</v>
      </c>
      <c r="F107" s="16" t="n">
        <f aca="false">+M107+T107+AA107+AH107</f>
        <v>0</v>
      </c>
      <c r="G107" s="16" t="n">
        <f aca="false">+N107+U107+AB107+AI107</f>
        <v>1.959</v>
      </c>
      <c r="H107" s="16" t="n">
        <f aca="false">+O107+V107+AC107+AJ107</f>
        <v>0</v>
      </c>
      <c r="I107" s="16" t="n">
        <f aca="false">+P107+W107+AD107+AK107</f>
        <v>0</v>
      </c>
      <c r="J107" s="16" t="n">
        <f aca="false">+Q107+X107+AE107+AL107</f>
        <v>0</v>
      </c>
      <c r="K107" s="16" t="n">
        <f aca="false">+R107+Y107+AF107+AM107</f>
        <v>0</v>
      </c>
      <c r="L107" s="16" t="n">
        <v>0</v>
      </c>
      <c r="M107" s="16" t="n">
        <f aca="false">AV107</f>
        <v>0</v>
      </c>
      <c r="N107" s="16" t="n">
        <f aca="false">IF(K107&lt;&gt;0,CD107,0)</f>
        <v>0</v>
      </c>
      <c r="O107" s="16" t="n">
        <f aca="false">AX107</f>
        <v>0</v>
      </c>
      <c r="P107" s="16" t="n">
        <f aca="false">IF(M107&lt;&gt;0,CF107,0)</f>
        <v>0</v>
      </c>
      <c r="Q107" s="16" t="n">
        <f aca="false">AZ107</f>
        <v>0</v>
      </c>
      <c r="R107" s="16" t="n">
        <v>0</v>
      </c>
      <c r="S107" s="16" t="n">
        <v>0</v>
      </c>
      <c r="T107" s="16" t="n">
        <f aca="false">BC107</f>
        <v>0</v>
      </c>
      <c r="U107" s="16" t="n">
        <f aca="false">IF(R107&lt;&gt;0,CK107,0)</f>
        <v>0</v>
      </c>
      <c r="V107" s="16" t="n">
        <f aca="false">BE107</f>
        <v>0</v>
      </c>
      <c r="W107" s="16" t="n">
        <v>0.059</v>
      </c>
      <c r="X107" s="16" t="n">
        <f aca="false">BG107</f>
        <v>0</v>
      </c>
      <c r="Y107" s="16" t="n">
        <v>0</v>
      </c>
      <c r="Z107" s="16" t="n">
        <v>0</v>
      </c>
      <c r="AA107" s="16" t="n">
        <f aca="false">BJ107</f>
        <v>0</v>
      </c>
      <c r="AB107" s="16" t="n">
        <v>0</v>
      </c>
      <c r="AC107" s="16" t="n">
        <f aca="false">BL107</f>
        <v>0</v>
      </c>
      <c r="AD107" s="16" t="n">
        <v>0</v>
      </c>
      <c r="AE107" s="16" t="n">
        <f aca="false">BN107</f>
        <v>0</v>
      </c>
      <c r="AF107" s="16" t="n">
        <v>0</v>
      </c>
      <c r="AG107" s="19" t="n">
        <v>0</v>
      </c>
      <c r="AH107" s="16" t="n">
        <v>0</v>
      </c>
      <c r="AI107" s="28" t="n">
        <f aca="false">INDEX([1]Лист1!AI$1:AI$1048576,MATCH(A107,[1]Лист1!A$1:A$1048576,0))</f>
        <v>1.959</v>
      </c>
      <c r="AJ107" s="16" t="n">
        <f aca="false">BS107</f>
        <v>0</v>
      </c>
      <c r="AK107" s="19" t="n">
        <f aca="false">CI107-P107-W107-AD107</f>
        <v>-0.059</v>
      </c>
      <c r="AL107" s="19" t="n">
        <f aca="false">CJ107-Q107-X107-AE107</f>
        <v>0</v>
      </c>
      <c r="AM107" s="19" t="n">
        <v>0</v>
      </c>
      <c r="AN107" s="16" t="n">
        <f aca="false">AU107+BB107+BI107+BP107</f>
        <v>0</v>
      </c>
      <c r="AO107" s="16" t="n">
        <f aca="false">AV107+BC107+BJ107+BQ107</f>
        <v>0</v>
      </c>
      <c r="AP107" s="16" t="n">
        <f aca="false">AW107+BD107+BK107+BR107</f>
        <v>0</v>
      </c>
      <c r="AQ107" s="16" t="n">
        <f aca="false">AX107+BE107+BL107+BS107</f>
        <v>0</v>
      </c>
      <c r="AR107" s="16" t="n">
        <f aca="false">AY107+BF107+BM107+BT107</f>
        <v>0.059</v>
      </c>
      <c r="AS107" s="16" t="n">
        <f aca="false">AZ107+BG107+BN107+BU107</f>
        <v>0</v>
      </c>
      <c r="AT107" s="16" t="n">
        <f aca="false">BA107+BH107+BO107+BV107</f>
        <v>0</v>
      </c>
      <c r="AU107" s="19" t="n">
        <v>0</v>
      </c>
      <c r="AV107" s="19" t="n">
        <v>0</v>
      </c>
      <c r="AW107" s="19" t="n">
        <v>0</v>
      </c>
      <c r="AX107" s="19" t="n">
        <v>0</v>
      </c>
      <c r="AY107" s="19" t="n">
        <v>0</v>
      </c>
      <c r="AZ107" s="19" t="n">
        <v>0</v>
      </c>
      <c r="BA107" s="19" t="n">
        <v>0</v>
      </c>
      <c r="BB107" s="19" t="n">
        <v>0</v>
      </c>
      <c r="BC107" s="19" t="n">
        <v>0</v>
      </c>
      <c r="BD107" s="19" t="n">
        <v>0</v>
      </c>
      <c r="BE107" s="19" t="n">
        <v>0</v>
      </c>
      <c r="BF107" s="19" t="n">
        <v>0.059</v>
      </c>
      <c r="BG107" s="19" t="n">
        <v>0</v>
      </c>
      <c r="BH107" s="19" t="n">
        <v>0</v>
      </c>
      <c r="BI107" s="19" t="n">
        <v>0</v>
      </c>
      <c r="BJ107" s="19" t="n">
        <v>0</v>
      </c>
      <c r="BK107" s="19" t="n">
        <v>0</v>
      </c>
      <c r="BL107" s="19" t="n">
        <v>0</v>
      </c>
      <c r="BM107" s="19" t="n">
        <v>0</v>
      </c>
      <c r="BN107" s="19" t="n">
        <v>0</v>
      </c>
      <c r="BO107" s="19" t="n">
        <v>0</v>
      </c>
      <c r="BP107" s="19" t="n">
        <v>0</v>
      </c>
      <c r="BQ107" s="19" t="n">
        <v>0</v>
      </c>
      <c r="BR107" s="19" t="n">
        <v>0</v>
      </c>
      <c r="BS107" s="19" t="n">
        <v>0</v>
      </c>
      <c r="BT107" s="19" t="n">
        <v>0</v>
      </c>
      <c r="BU107" s="19" t="n">
        <v>0</v>
      </c>
      <c r="BV107" s="19" t="n">
        <v>0</v>
      </c>
      <c r="BW107" s="17" t="n">
        <f aca="false">AN107-E107</f>
        <v>0</v>
      </c>
      <c r="BX107" s="17" t="n">
        <f aca="false">AO107-F107</f>
        <v>0</v>
      </c>
      <c r="BY107" s="17" t="n">
        <f aca="false">AP107-G107</f>
        <v>-1.959</v>
      </c>
      <c r="BZ107" s="17" t="n">
        <f aca="false">AQ107-H107</f>
        <v>0</v>
      </c>
      <c r="CA107" s="17" t="n">
        <f aca="false">AR107-I107</f>
        <v>0.059</v>
      </c>
      <c r="CB107" s="17" t="n">
        <f aca="false">AS107-J107</f>
        <v>0</v>
      </c>
      <c r="CC107" s="17" t="n">
        <f aca="false">AT107-K107</f>
        <v>0</v>
      </c>
      <c r="CD107" s="15" t="s">
        <v>111</v>
      </c>
      <c r="CE107" s="4"/>
      <c r="CF107" s="20"/>
      <c r="CG107" s="20"/>
      <c r="CH107" s="20"/>
      <c r="CI107" s="20"/>
      <c r="CJ107" s="20"/>
      <c r="CK107" s="20"/>
    </row>
    <row r="108" customFormat="false" ht="31.95" hidden="false" customHeight="false" outlineLevel="0" collapsed="false">
      <c r="A108" s="27" t="s">
        <v>184</v>
      </c>
      <c r="B108" s="22" t="s">
        <v>294</v>
      </c>
      <c r="C108" s="23" t="s">
        <v>295</v>
      </c>
      <c r="D108" s="15" t="s">
        <v>111</v>
      </c>
      <c r="E108" s="16" t="n">
        <f aca="false">+L108+S108+Z108+AG108</f>
        <v>0</v>
      </c>
      <c r="F108" s="16" t="n">
        <f aca="false">+M108+T108+AA108+AH108</f>
        <v>0</v>
      </c>
      <c r="G108" s="16" t="n">
        <f aca="false">+N108+U108+AB108+AI108</f>
        <v>1.959</v>
      </c>
      <c r="H108" s="16" t="n">
        <f aca="false">+O108+V108+AC108+AJ108</f>
        <v>0</v>
      </c>
      <c r="I108" s="16" t="n">
        <f aca="false">+P108+W108+AD108+AK108</f>
        <v>0</v>
      </c>
      <c r="J108" s="16" t="n">
        <f aca="false">+Q108+X108+AE108+AL108</f>
        <v>0</v>
      </c>
      <c r="K108" s="16" t="n">
        <f aca="false">+R108+Y108+AF108+AM108</f>
        <v>0</v>
      </c>
      <c r="L108" s="16" t="n">
        <v>0</v>
      </c>
      <c r="M108" s="16" t="n">
        <f aca="false">AV108</f>
        <v>0</v>
      </c>
      <c r="N108" s="16" t="n">
        <f aca="false">IF(K108&lt;&gt;0,CD108,0)</f>
        <v>0</v>
      </c>
      <c r="O108" s="16" t="n">
        <f aca="false">AX108</f>
        <v>0</v>
      </c>
      <c r="P108" s="16" t="n">
        <f aca="false">IF(M108&lt;&gt;0,CF108,0)</f>
        <v>0</v>
      </c>
      <c r="Q108" s="16" t="n">
        <f aca="false">AZ108</f>
        <v>0</v>
      </c>
      <c r="R108" s="16" t="n">
        <v>0</v>
      </c>
      <c r="S108" s="16" t="n">
        <v>0</v>
      </c>
      <c r="T108" s="16" t="n">
        <f aca="false">BC108</f>
        <v>0</v>
      </c>
      <c r="U108" s="16" t="n">
        <f aca="false">IF(R108&lt;&gt;0,CK108,0)</f>
        <v>0</v>
      </c>
      <c r="V108" s="16" t="n">
        <f aca="false">BE108</f>
        <v>0</v>
      </c>
      <c r="W108" s="16" t="n">
        <v>0</v>
      </c>
      <c r="X108" s="16" t="n">
        <f aca="false">BG108</f>
        <v>0</v>
      </c>
      <c r="Y108" s="16" t="n">
        <v>0</v>
      </c>
      <c r="Z108" s="16" t="n">
        <v>0</v>
      </c>
      <c r="AA108" s="16" t="n">
        <f aca="false">BJ108</f>
        <v>0</v>
      </c>
      <c r="AB108" s="16" t="n">
        <v>0</v>
      </c>
      <c r="AC108" s="16" t="n">
        <f aca="false">BL108</f>
        <v>0</v>
      </c>
      <c r="AD108" s="16" t="n">
        <v>0</v>
      </c>
      <c r="AE108" s="16" t="n">
        <f aca="false">BN108</f>
        <v>0</v>
      </c>
      <c r="AF108" s="16" t="n">
        <v>0</v>
      </c>
      <c r="AG108" s="19" t="n">
        <v>0</v>
      </c>
      <c r="AH108" s="16" t="n">
        <v>0</v>
      </c>
      <c r="AI108" s="28" t="n">
        <f aca="false">INDEX([1]Лист1!AI$1:AI$1048576,MATCH(A108,[1]Лист1!A$1:A$1048576,0))</f>
        <v>1.959</v>
      </c>
      <c r="AJ108" s="16" t="n">
        <f aca="false">BS108</f>
        <v>0</v>
      </c>
      <c r="AK108" s="19" t="n">
        <f aca="false">CI108-P108-W108-AD108</f>
        <v>0</v>
      </c>
      <c r="AL108" s="19" t="n">
        <f aca="false">CJ108-Q108-X108-AE108</f>
        <v>0</v>
      </c>
      <c r="AM108" s="19" t="n">
        <v>0</v>
      </c>
      <c r="AN108" s="16" t="n">
        <f aca="false">AU108+BB108+BI108+BP108</f>
        <v>0</v>
      </c>
      <c r="AO108" s="16" t="n">
        <f aca="false">AV108+BC108+BJ108+BQ108</f>
        <v>0</v>
      </c>
      <c r="AP108" s="16" t="n">
        <f aca="false">AW108+BD108+BK108+BR108</f>
        <v>0</v>
      </c>
      <c r="AQ108" s="16" t="n">
        <f aca="false">AX108+BE108+BL108+BS108</f>
        <v>0</v>
      </c>
      <c r="AR108" s="16" t="n">
        <f aca="false">AY108+BF108+BM108+BT108</f>
        <v>0</v>
      </c>
      <c r="AS108" s="16" t="n">
        <f aca="false">AZ108+BG108+BN108+BU108</f>
        <v>0</v>
      </c>
      <c r="AT108" s="16" t="n">
        <f aca="false">BA108+BH108+BO108+BV108</f>
        <v>0</v>
      </c>
      <c r="AU108" s="19" t="n">
        <v>0</v>
      </c>
      <c r="AV108" s="19" t="n">
        <v>0</v>
      </c>
      <c r="AW108" s="19" t="n">
        <v>0</v>
      </c>
      <c r="AX108" s="19" t="n">
        <v>0</v>
      </c>
      <c r="AY108" s="19" t="n">
        <v>0</v>
      </c>
      <c r="AZ108" s="19" t="n">
        <v>0</v>
      </c>
      <c r="BA108" s="19" t="n">
        <v>0</v>
      </c>
      <c r="BB108" s="19" t="n">
        <v>0</v>
      </c>
      <c r="BC108" s="19" t="n">
        <v>0</v>
      </c>
      <c r="BD108" s="19" t="n">
        <v>0</v>
      </c>
      <c r="BE108" s="19" t="n">
        <v>0</v>
      </c>
      <c r="BF108" s="19" t="n">
        <v>0</v>
      </c>
      <c r="BG108" s="19" t="n">
        <v>0</v>
      </c>
      <c r="BH108" s="19" t="n">
        <v>0</v>
      </c>
      <c r="BI108" s="19" t="n">
        <v>0</v>
      </c>
      <c r="BJ108" s="19" t="n">
        <v>0</v>
      </c>
      <c r="BK108" s="19" t="n">
        <v>0</v>
      </c>
      <c r="BL108" s="19" t="n">
        <v>0</v>
      </c>
      <c r="BM108" s="19" t="n">
        <v>0</v>
      </c>
      <c r="BN108" s="19" t="n">
        <v>0</v>
      </c>
      <c r="BO108" s="19" t="n">
        <v>0</v>
      </c>
      <c r="BP108" s="19" t="n">
        <v>0</v>
      </c>
      <c r="BQ108" s="19" t="n">
        <v>0</v>
      </c>
      <c r="BR108" s="19" t="n">
        <v>0</v>
      </c>
      <c r="BS108" s="19" t="n">
        <v>0</v>
      </c>
      <c r="BT108" s="19" t="n">
        <v>0</v>
      </c>
      <c r="BU108" s="19" t="n">
        <v>0</v>
      </c>
      <c r="BV108" s="19" t="n">
        <v>0</v>
      </c>
      <c r="BW108" s="17" t="n">
        <f aca="false">AN108-E108</f>
        <v>0</v>
      </c>
      <c r="BX108" s="17" t="n">
        <f aca="false">AO108-F108</f>
        <v>0</v>
      </c>
      <c r="BY108" s="17" t="n">
        <f aca="false">AP108-G108</f>
        <v>-1.959</v>
      </c>
      <c r="BZ108" s="17" t="n">
        <f aca="false">AQ108-H108</f>
        <v>0</v>
      </c>
      <c r="CA108" s="17" t="n">
        <f aca="false">AR108-I108</f>
        <v>0</v>
      </c>
      <c r="CB108" s="17" t="n">
        <f aca="false">AS108-J108</f>
        <v>0</v>
      </c>
      <c r="CC108" s="17" t="n">
        <f aca="false">AT108-K108</f>
        <v>0</v>
      </c>
      <c r="CD108" s="15" t="s">
        <v>111</v>
      </c>
      <c r="CE108" s="4"/>
      <c r="CF108" s="20"/>
      <c r="CG108" s="20"/>
      <c r="CH108" s="20"/>
      <c r="CI108" s="20"/>
      <c r="CJ108" s="20"/>
      <c r="CK108" s="20"/>
    </row>
    <row r="109" customFormat="false" ht="23.05" hidden="false" customHeight="false" outlineLevel="0" collapsed="false">
      <c r="A109" s="27" t="s">
        <v>184</v>
      </c>
      <c r="B109" s="22" t="s">
        <v>296</v>
      </c>
      <c r="C109" s="23" t="s">
        <v>297</v>
      </c>
      <c r="D109" s="15" t="s">
        <v>111</v>
      </c>
      <c r="E109" s="16" t="n">
        <f aca="false">+L109+S109+Z109+AG109</f>
        <v>0</v>
      </c>
      <c r="F109" s="16" t="n">
        <f aca="false">+M109+T109+AA109+AH109</f>
        <v>0</v>
      </c>
      <c r="G109" s="16" t="n">
        <f aca="false">+N109+U109+AB109+AI109</f>
        <v>1.959</v>
      </c>
      <c r="H109" s="16" t="n">
        <f aca="false">+O109+V109+AC109+AJ109</f>
        <v>0</v>
      </c>
      <c r="I109" s="16" t="n">
        <f aca="false">+P109+W109+AD109+AK109</f>
        <v>0</v>
      </c>
      <c r="J109" s="16" t="n">
        <f aca="false">+Q109+X109+AE109+AL109</f>
        <v>0</v>
      </c>
      <c r="K109" s="16" t="n">
        <f aca="false">+R109+Y109+AF109+AM109</f>
        <v>0</v>
      </c>
      <c r="L109" s="16" t="n">
        <v>0</v>
      </c>
      <c r="M109" s="16" t="n">
        <f aca="false">AV109</f>
        <v>0</v>
      </c>
      <c r="N109" s="16" t="n">
        <f aca="false">IF(K109&lt;&gt;0,CD109,0)</f>
        <v>0</v>
      </c>
      <c r="O109" s="16" t="n">
        <f aca="false">AX109</f>
        <v>0</v>
      </c>
      <c r="P109" s="16" t="n">
        <f aca="false">IF(M109&lt;&gt;0,CF109,0)</f>
        <v>0</v>
      </c>
      <c r="Q109" s="16" t="n">
        <f aca="false">AZ109</f>
        <v>0</v>
      </c>
      <c r="R109" s="16" t="n">
        <v>0</v>
      </c>
      <c r="S109" s="16" t="n">
        <v>0</v>
      </c>
      <c r="T109" s="16" t="n">
        <f aca="false">BC109</f>
        <v>0</v>
      </c>
      <c r="U109" s="16" t="n">
        <f aca="false">IF(R109&lt;&gt;0,CK109,0)</f>
        <v>0</v>
      </c>
      <c r="V109" s="16" t="n">
        <f aca="false">BE109</f>
        <v>0</v>
      </c>
      <c r="W109" s="16" t="n">
        <v>0</v>
      </c>
      <c r="X109" s="16" t="n">
        <f aca="false">BG109</f>
        <v>0</v>
      </c>
      <c r="Y109" s="16" t="n">
        <v>0</v>
      </c>
      <c r="Z109" s="16" t="n">
        <v>0</v>
      </c>
      <c r="AA109" s="16" t="n">
        <f aca="false">BJ109</f>
        <v>0</v>
      </c>
      <c r="AB109" s="16" t="n">
        <v>0</v>
      </c>
      <c r="AC109" s="16" t="n">
        <f aca="false">BL109</f>
        <v>0</v>
      </c>
      <c r="AD109" s="16" t="n">
        <v>0</v>
      </c>
      <c r="AE109" s="16" t="n">
        <f aca="false">BN109</f>
        <v>0</v>
      </c>
      <c r="AF109" s="16" t="n">
        <v>0</v>
      </c>
      <c r="AG109" s="19" t="n">
        <v>0</v>
      </c>
      <c r="AH109" s="16" t="n">
        <v>0</v>
      </c>
      <c r="AI109" s="28" t="n">
        <f aca="false">INDEX([1]Лист1!AI$1:AI$1048576,MATCH(A109,[1]Лист1!A$1:A$1048576,0))</f>
        <v>1.959</v>
      </c>
      <c r="AJ109" s="16" t="n">
        <f aca="false">BS109</f>
        <v>0</v>
      </c>
      <c r="AK109" s="19" t="n">
        <f aca="false">CI109-P109-W109-AD109</f>
        <v>0</v>
      </c>
      <c r="AL109" s="19" t="n">
        <f aca="false">CJ109-Q109-X109-AE109</f>
        <v>0</v>
      </c>
      <c r="AM109" s="19" t="n">
        <v>0</v>
      </c>
      <c r="AN109" s="16" t="n">
        <f aca="false">AU109+BB109+BI109+BP109</f>
        <v>0</v>
      </c>
      <c r="AO109" s="16" t="n">
        <f aca="false">AV109+BC109+BJ109+BQ109</f>
        <v>0</v>
      </c>
      <c r="AP109" s="16" t="n">
        <f aca="false">AW109+BD109+BK109+BR109</f>
        <v>0</v>
      </c>
      <c r="AQ109" s="16" t="n">
        <f aca="false">AX109+BE109+BL109+BS109</f>
        <v>0</v>
      </c>
      <c r="AR109" s="16" t="n">
        <f aca="false">AY109+BF109+BM109+BT109</f>
        <v>0</v>
      </c>
      <c r="AS109" s="16" t="n">
        <f aca="false">AZ109+BG109+BN109+BU109</f>
        <v>0</v>
      </c>
      <c r="AT109" s="16" t="n">
        <f aca="false">BA109+BH109+BO109+BV109</f>
        <v>0</v>
      </c>
      <c r="AU109" s="19" t="n">
        <v>0</v>
      </c>
      <c r="AV109" s="19" t="n">
        <v>0</v>
      </c>
      <c r="AW109" s="19" t="n">
        <v>0</v>
      </c>
      <c r="AX109" s="19" t="n">
        <v>0</v>
      </c>
      <c r="AY109" s="19" t="n">
        <v>0</v>
      </c>
      <c r="AZ109" s="19" t="n">
        <v>0</v>
      </c>
      <c r="BA109" s="19" t="n">
        <v>0</v>
      </c>
      <c r="BB109" s="19" t="n">
        <v>0</v>
      </c>
      <c r="BC109" s="19" t="n">
        <v>0</v>
      </c>
      <c r="BD109" s="19" t="n">
        <v>0</v>
      </c>
      <c r="BE109" s="19" t="n">
        <v>0</v>
      </c>
      <c r="BF109" s="19" t="n">
        <v>0</v>
      </c>
      <c r="BG109" s="19" t="n">
        <v>0</v>
      </c>
      <c r="BH109" s="19" t="n">
        <v>0</v>
      </c>
      <c r="BI109" s="19" t="n">
        <v>0</v>
      </c>
      <c r="BJ109" s="19" t="n">
        <v>0</v>
      </c>
      <c r="BK109" s="19" t="n">
        <v>0</v>
      </c>
      <c r="BL109" s="19" t="n">
        <v>0</v>
      </c>
      <c r="BM109" s="19" t="n">
        <v>0</v>
      </c>
      <c r="BN109" s="19" t="n">
        <v>0</v>
      </c>
      <c r="BO109" s="19" t="n">
        <v>0</v>
      </c>
      <c r="BP109" s="19" t="n">
        <v>0</v>
      </c>
      <c r="BQ109" s="19" t="n">
        <v>0</v>
      </c>
      <c r="BR109" s="19" t="n">
        <v>0</v>
      </c>
      <c r="BS109" s="19" t="n">
        <v>0</v>
      </c>
      <c r="BT109" s="19" t="n">
        <v>0</v>
      </c>
      <c r="BU109" s="19" t="n">
        <v>0</v>
      </c>
      <c r="BV109" s="19" t="n">
        <v>0</v>
      </c>
      <c r="BW109" s="17" t="n">
        <f aca="false">AN109-E109</f>
        <v>0</v>
      </c>
      <c r="BX109" s="17" t="n">
        <f aca="false">AO109-F109</f>
        <v>0</v>
      </c>
      <c r="BY109" s="17" t="n">
        <f aca="false">AP109-G109</f>
        <v>-1.959</v>
      </c>
      <c r="BZ109" s="17" t="n">
        <f aca="false">AQ109-H109</f>
        <v>0</v>
      </c>
      <c r="CA109" s="17" t="n">
        <f aca="false">AR109-I109</f>
        <v>0</v>
      </c>
      <c r="CB109" s="17" t="n">
        <f aca="false">AS109-J109</f>
        <v>0</v>
      </c>
      <c r="CC109" s="17" t="n">
        <f aca="false">AT109-K109</f>
        <v>0</v>
      </c>
      <c r="CD109" s="15" t="s">
        <v>111</v>
      </c>
      <c r="CE109" s="4"/>
      <c r="CF109" s="20"/>
      <c r="CG109" s="20"/>
      <c r="CH109" s="20"/>
      <c r="CI109" s="20"/>
      <c r="CJ109" s="20"/>
      <c r="CK109" s="20"/>
    </row>
    <row r="110" customFormat="false" ht="31.95" hidden="false" customHeight="false" outlineLevel="0" collapsed="false">
      <c r="A110" s="27" t="s">
        <v>184</v>
      </c>
      <c r="B110" s="22" t="s">
        <v>298</v>
      </c>
      <c r="C110" s="23" t="s">
        <v>299</v>
      </c>
      <c r="D110" s="15" t="s">
        <v>111</v>
      </c>
      <c r="E110" s="16" t="n">
        <f aca="false">+L110+S110+Z110+AG110</f>
        <v>0</v>
      </c>
      <c r="F110" s="16" t="n">
        <f aca="false">+M110+T110+AA110+AH110</f>
        <v>0</v>
      </c>
      <c r="G110" s="16" t="n">
        <f aca="false">+N110+U110+AB110+AI110</f>
        <v>1.959</v>
      </c>
      <c r="H110" s="16" t="n">
        <f aca="false">+O110+V110+AC110+AJ110</f>
        <v>0</v>
      </c>
      <c r="I110" s="16" t="n">
        <f aca="false">+P110+W110+AD110+AK110</f>
        <v>0</v>
      </c>
      <c r="J110" s="16" t="n">
        <f aca="false">+Q110+X110+AE110+AL110</f>
        <v>0</v>
      </c>
      <c r="K110" s="16" t="n">
        <f aca="false">+R110+Y110+AF110+AM110</f>
        <v>0</v>
      </c>
      <c r="L110" s="16" t="n">
        <v>0</v>
      </c>
      <c r="M110" s="16" t="n">
        <f aca="false">AV110</f>
        <v>0</v>
      </c>
      <c r="N110" s="16" t="n">
        <f aca="false">IF(K110&lt;&gt;0,CD110,0)</f>
        <v>0</v>
      </c>
      <c r="O110" s="16" t="n">
        <f aca="false">AX110</f>
        <v>0</v>
      </c>
      <c r="P110" s="16" t="n">
        <f aca="false">IF(M110&lt;&gt;0,CF110,0)</f>
        <v>0</v>
      </c>
      <c r="Q110" s="16" t="n">
        <f aca="false">AZ110</f>
        <v>0</v>
      </c>
      <c r="R110" s="16" t="n">
        <v>0</v>
      </c>
      <c r="S110" s="16" t="n">
        <v>0</v>
      </c>
      <c r="T110" s="16" t="n">
        <f aca="false">BC110</f>
        <v>0</v>
      </c>
      <c r="U110" s="16" t="n">
        <f aca="false">IF(R110&lt;&gt;0,CK110,0)</f>
        <v>0</v>
      </c>
      <c r="V110" s="16" t="n">
        <f aca="false">BE110</f>
        <v>0</v>
      </c>
      <c r="W110" s="16" t="n">
        <v>0</v>
      </c>
      <c r="X110" s="16" t="n">
        <f aca="false">BG110</f>
        <v>0</v>
      </c>
      <c r="Y110" s="16" t="n">
        <v>0</v>
      </c>
      <c r="Z110" s="16" t="n">
        <v>0</v>
      </c>
      <c r="AA110" s="16" t="n">
        <f aca="false">BJ110</f>
        <v>0</v>
      </c>
      <c r="AB110" s="16" t="n">
        <v>0</v>
      </c>
      <c r="AC110" s="16" t="n">
        <f aca="false">BL110</f>
        <v>0</v>
      </c>
      <c r="AD110" s="16" t="n">
        <v>0</v>
      </c>
      <c r="AE110" s="16" t="n">
        <f aca="false">BN110</f>
        <v>0</v>
      </c>
      <c r="AF110" s="16" t="n">
        <v>0</v>
      </c>
      <c r="AG110" s="19" t="n">
        <v>0</v>
      </c>
      <c r="AH110" s="16" t="n">
        <v>0</v>
      </c>
      <c r="AI110" s="28" t="n">
        <f aca="false">INDEX([1]Лист1!AI$1:AI$1048576,MATCH(A110,[1]Лист1!A$1:A$1048576,0))</f>
        <v>1.959</v>
      </c>
      <c r="AJ110" s="16" t="n">
        <f aca="false">BS110</f>
        <v>0</v>
      </c>
      <c r="AK110" s="19" t="n">
        <f aca="false">CI110-P110-W110-AD110</f>
        <v>0</v>
      </c>
      <c r="AL110" s="19" t="n">
        <f aca="false">CJ110-Q110-X110-AE110</f>
        <v>0</v>
      </c>
      <c r="AM110" s="19" t="n">
        <v>0</v>
      </c>
      <c r="AN110" s="16" t="n">
        <f aca="false">AU110+BB110+BI110+BP110</f>
        <v>0</v>
      </c>
      <c r="AO110" s="16" t="n">
        <f aca="false">AV110+BC110+BJ110+BQ110</f>
        <v>0</v>
      </c>
      <c r="AP110" s="16" t="n">
        <f aca="false">AW110+BD110+BK110+BR110</f>
        <v>0.253</v>
      </c>
      <c r="AQ110" s="16" t="n">
        <f aca="false">AX110+BE110+BL110+BS110</f>
        <v>0</v>
      </c>
      <c r="AR110" s="16" t="n">
        <f aca="false">AY110+BF110+BM110+BT110</f>
        <v>0</v>
      </c>
      <c r="AS110" s="16" t="n">
        <f aca="false">AZ110+BG110+BN110+BU110</f>
        <v>0</v>
      </c>
      <c r="AT110" s="16" t="n">
        <f aca="false">BA110+BH110+BO110+BV110</f>
        <v>0</v>
      </c>
      <c r="AU110" s="19" t="n">
        <v>0</v>
      </c>
      <c r="AV110" s="19" t="n">
        <v>0</v>
      </c>
      <c r="AW110" s="19" t="n">
        <v>0</v>
      </c>
      <c r="AX110" s="19" t="n">
        <v>0</v>
      </c>
      <c r="AY110" s="19" t="n">
        <v>0</v>
      </c>
      <c r="AZ110" s="19" t="n">
        <v>0</v>
      </c>
      <c r="BA110" s="19" t="n">
        <v>0</v>
      </c>
      <c r="BB110" s="19" t="n">
        <v>0</v>
      </c>
      <c r="BC110" s="19" t="n">
        <v>0</v>
      </c>
      <c r="BD110" s="19" t="n">
        <v>0</v>
      </c>
      <c r="BE110" s="19" t="n">
        <v>0</v>
      </c>
      <c r="BF110" s="19" t="n">
        <v>0</v>
      </c>
      <c r="BG110" s="19" t="n">
        <v>0</v>
      </c>
      <c r="BH110" s="19" t="n">
        <v>0</v>
      </c>
      <c r="BI110" s="19" t="n">
        <v>0</v>
      </c>
      <c r="BJ110" s="19" t="n">
        <v>0</v>
      </c>
      <c r="BK110" s="19" t="n">
        <v>0</v>
      </c>
      <c r="BL110" s="19" t="n">
        <v>0</v>
      </c>
      <c r="BM110" s="19" t="n">
        <v>0</v>
      </c>
      <c r="BN110" s="19" t="n">
        <v>0</v>
      </c>
      <c r="BO110" s="19" t="n">
        <v>0</v>
      </c>
      <c r="BP110" s="19" t="n">
        <v>0</v>
      </c>
      <c r="BQ110" s="19" t="n">
        <v>0</v>
      </c>
      <c r="BR110" s="19" t="n">
        <v>0.253</v>
      </c>
      <c r="BS110" s="19" t="n">
        <v>0</v>
      </c>
      <c r="BT110" s="19" t="n">
        <v>0</v>
      </c>
      <c r="BU110" s="19" t="n">
        <v>0</v>
      </c>
      <c r="BV110" s="19" t="n">
        <v>0</v>
      </c>
      <c r="BW110" s="17" t="n">
        <f aca="false">AN110-E110</f>
        <v>0</v>
      </c>
      <c r="BX110" s="17" t="n">
        <f aca="false">AO110-F110</f>
        <v>0</v>
      </c>
      <c r="BY110" s="17" t="n">
        <f aca="false">AP110-G110</f>
        <v>-1.706</v>
      </c>
      <c r="BZ110" s="17" t="n">
        <f aca="false">AQ110-H110</f>
        <v>0</v>
      </c>
      <c r="CA110" s="17" t="n">
        <f aca="false">AR110-I110</f>
        <v>0</v>
      </c>
      <c r="CB110" s="17" t="n">
        <f aca="false">AS110-J110</f>
        <v>0</v>
      </c>
      <c r="CC110" s="17" t="n">
        <f aca="false">AT110-K110</f>
        <v>0</v>
      </c>
      <c r="CD110" s="15" t="s">
        <v>111</v>
      </c>
      <c r="CE110" s="4"/>
      <c r="CF110" s="20"/>
      <c r="CG110" s="20"/>
      <c r="CH110" s="20"/>
      <c r="CI110" s="20"/>
      <c r="CJ110" s="20"/>
      <c r="CK110" s="20"/>
    </row>
    <row r="111" customFormat="false" ht="23.05" hidden="false" customHeight="false" outlineLevel="0" collapsed="false">
      <c r="A111" s="27" t="s">
        <v>184</v>
      </c>
      <c r="B111" s="22" t="s">
        <v>300</v>
      </c>
      <c r="C111" s="23" t="s">
        <v>301</v>
      </c>
      <c r="D111" s="15" t="s">
        <v>111</v>
      </c>
      <c r="E111" s="16" t="n">
        <f aca="false">+L111+S111+Z111+AG111</f>
        <v>0</v>
      </c>
      <c r="F111" s="16" t="n">
        <f aca="false">+M111+T111+AA111+AH111</f>
        <v>0</v>
      </c>
      <c r="G111" s="16" t="n">
        <f aca="false">+N111+U111+AB111+AI111</f>
        <v>1.959</v>
      </c>
      <c r="H111" s="16" t="n">
        <f aca="false">+O111+V111+AC111+AJ111</f>
        <v>0</v>
      </c>
      <c r="I111" s="16" t="n">
        <f aca="false">+P111+W111+AD111+AK111</f>
        <v>0</v>
      </c>
      <c r="J111" s="16" t="n">
        <f aca="false">+Q111+X111+AE111+AL111</f>
        <v>0</v>
      </c>
      <c r="K111" s="16" t="n">
        <f aca="false">+R111+Y111+AF111+AM111</f>
        <v>0</v>
      </c>
      <c r="L111" s="16" t="n">
        <v>0</v>
      </c>
      <c r="M111" s="16" t="n">
        <f aca="false">AV111</f>
        <v>0</v>
      </c>
      <c r="N111" s="16" t="n">
        <f aca="false">IF(K111&lt;&gt;0,CD111,0)</f>
        <v>0</v>
      </c>
      <c r="O111" s="16" t="n">
        <f aca="false">AX111</f>
        <v>0</v>
      </c>
      <c r="P111" s="16" t="n">
        <f aca="false">IF(M111&lt;&gt;0,CF111,0)</f>
        <v>0</v>
      </c>
      <c r="Q111" s="16" t="n">
        <f aca="false">AZ111</f>
        <v>0</v>
      </c>
      <c r="R111" s="16" t="n">
        <v>0</v>
      </c>
      <c r="S111" s="16" t="n">
        <v>0</v>
      </c>
      <c r="T111" s="16" t="n">
        <f aca="false">BC111</f>
        <v>0</v>
      </c>
      <c r="U111" s="16" t="n">
        <f aca="false">IF(R111&lt;&gt;0,CK111,0)</f>
        <v>0</v>
      </c>
      <c r="V111" s="16" t="n">
        <f aca="false">BE111</f>
        <v>0</v>
      </c>
      <c r="W111" s="16" t="n">
        <v>0</v>
      </c>
      <c r="X111" s="16" t="n">
        <f aca="false">BG111</f>
        <v>0</v>
      </c>
      <c r="Y111" s="16" t="n">
        <v>0</v>
      </c>
      <c r="Z111" s="16" t="n">
        <v>0</v>
      </c>
      <c r="AA111" s="16" t="n">
        <f aca="false">BJ111</f>
        <v>0</v>
      </c>
      <c r="AB111" s="16" t="n">
        <v>0</v>
      </c>
      <c r="AC111" s="16" t="n">
        <f aca="false">BL111</f>
        <v>0</v>
      </c>
      <c r="AD111" s="16" t="n">
        <v>0</v>
      </c>
      <c r="AE111" s="16" t="n">
        <f aca="false">BN111</f>
        <v>0</v>
      </c>
      <c r="AF111" s="16" t="n">
        <v>0</v>
      </c>
      <c r="AG111" s="19" t="n">
        <v>0</v>
      </c>
      <c r="AH111" s="16" t="n">
        <v>0</v>
      </c>
      <c r="AI111" s="28" t="n">
        <f aca="false">INDEX([1]Лист1!AI$1:AI$1048576,MATCH(A111,[1]Лист1!A$1:A$1048576,0))</f>
        <v>1.959</v>
      </c>
      <c r="AJ111" s="16" t="n">
        <f aca="false">BS111</f>
        <v>0</v>
      </c>
      <c r="AK111" s="19" t="n">
        <f aca="false">CI111-P111-W111-AD111</f>
        <v>0</v>
      </c>
      <c r="AL111" s="19" t="n">
        <f aca="false">CJ111-Q111-X111-AE111</f>
        <v>0</v>
      </c>
      <c r="AM111" s="19" t="n">
        <v>0</v>
      </c>
      <c r="AN111" s="16" t="n">
        <f aca="false">AU111+BB111+BI111+BP111</f>
        <v>0</v>
      </c>
      <c r="AO111" s="16" t="n">
        <f aca="false">AV111+BC111+BJ111+BQ111</f>
        <v>0</v>
      </c>
      <c r="AP111" s="16" t="n">
        <f aca="false">AW111+BD111+BK111+BR111</f>
        <v>0</v>
      </c>
      <c r="AQ111" s="16" t="n">
        <f aca="false">AX111+BE111+BL111+BS111</f>
        <v>0</v>
      </c>
      <c r="AR111" s="16" t="n">
        <f aca="false">AY111+BF111+BM111+BT111</f>
        <v>0</v>
      </c>
      <c r="AS111" s="16" t="n">
        <f aca="false">AZ111+BG111+BN111+BU111</f>
        <v>0</v>
      </c>
      <c r="AT111" s="16" t="n">
        <f aca="false">BA111+BH111+BO111+BV111</f>
        <v>3</v>
      </c>
      <c r="AU111" s="19" t="n">
        <v>0</v>
      </c>
      <c r="AV111" s="19" t="n">
        <v>0</v>
      </c>
      <c r="AW111" s="19" t="n">
        <v>0</v>
      </c>
      <c r="AX111" s="19" t="n">
        <v>0</v>
      </c>
      <c r="AY111" s="19" t="n">
        <v>0</v>
      </c>
      <c r="AZ111" s="19" t="n">
        <v>0</v>
      </c>
      <c r="BA111" s="19" t="n">
        <v>0</v>
      </c>
      <c r="BB111" s="19" t="n">
        <v>0</v>
      </c>
      <c r="BC111" s="19" t="n">
        <v>0</v>
      </c>
      <c r="BD111" s="19" t="n">
        <v>0</v>
      </c>
      <c r="BE111" s="19" t="n">
        <v>0</v>
      </c>
      <c r="BF111" s="19" t="n">
        <v>0</v>
      </c>
      <c r="BG111" s="19" t="n">
        <v>0</v>
      </c>
      <c r="BH111" s="19" t="n">
        <v>0</v>
      </c>
      <c r="BI111" s="19" t="n">
        <v>0</v>
      </c>
      <c r="BJ111" s="19" t="n">
        <v>0</v>
      </c>
      <c r="BK111" s="19" t="n">
        <v>0</v>
      </c>
      <c r="BL111" s="19" t="n">
        <v>0</v>
      </c>
      <c r="BM111" s="19" t="n">
        <v>0</v>
      </c>
      <c r="BN111" s="19" t="n">
        <v>0</v>
      </c>
      <c r="BO111" s="19" t="n">
        <v>0</v>
      </c>
      <c r="BP111" s="19" t="n">
        <v>0</v>
      </c>
      <c r="BQ111" s="19" t="n">
        <v>0</v>
      </c>
      <c r="BR111" s="19" t="n">
        <v>0</v>
      </c>
      <c r="BS111" s="19" t="n">
        <v>0</v>
      </c>
      <c r="BT111" s="19" t="n">
        <v>0</v>
      </c>
      <c r="BU111" s="19" t="n">
        <v>0</v>
      </c>
      <c r="BV111" s="19" t="n">
        <v>3</v>
      </c>
      <c r="BW111" s="17" t="n">
        <f aca="false">AN111-E111</f>
        <v>0</v>
      </c>
      <c r="BX111" s="17" t="n">
        <f aca="false">AO111-F111</f>
        <v>0</v>
      </c>
      <c r="BY111" s="17" t="n">
        <f aca="false">AP111-G111</f>
        <v>-1.959</v>
      </c>
      <c r="BZ111" s="17" t="n">
        <f aca="false">AQ111-H111</f>
        <v>0</v>
      </c>
      <c r="CA111" s="17" t="n">
        <f aca="false">AR111-I111</f>
        <v>0</v>
      </c>
      <c r="CB111" s="17" t="n">
        <f aca="false">AS111-J111</f>
        <v>0</v>
      </c>
      <c r="CC111" s="17" t="n">
        <f aca="false">AT111-K111</f>
        <v>3</v>
      </c>
      <c r="CD111" s="15" t="s">
        <v>111</v>
      </c>
      <c r="CE111" s="4"/>
      <c r="CF111" s="20"/>
      <c r="CG111" s="20"/>
      <c r="CH111" s="20"/>
      <c r="CI111" s="20"/>
      <c r="CJ111" s="20"/>
      <c r="CK111" s="20"/>
    </row>
    <row r="112" customFormat="false" ht="31.95" hidden="false" customHeight="false" outlineLevel="0" collapsed="false">
      <c r="A112" s="27" t="s">
        <v>184</v>
      </c>
      <c r="B112" s="22" t="s">
        <v>302</v>
      </c>
      <c r="C112" s="23" t="s">
        <v>303</v>
      </c>
      <c r="D112" s="15" t="s">
        <v>111</v>
      </c>
      <c r="E112" s="16" t="n">
        <f aca="false">+L112+S112+Z112+AG112</f>
        <v>0</v>
      </c>
      <c r="F112" s="16" t="n">
        <f aca="false">+M112+T112+AA112+AH112</f>
        <v>0</v>
      </c>
      <c r="G112" s="16" t="n">
        <f aca="false">+N112+U112+AB112+AI112</f>
        <v>1.959</v>
      </c>
      <c r="H112" s="16" t="n">
        <f aca="false">+O112+V112+AC112+AJ112</f>
        <v>0</v>
      </c>
      <c r="I112" s="16" t="n">
        <f aca="false">+P112+W112+AD112+AK112</f>
        <v>0</v>
      </c>
      <c r="J112" s="16" t="n">
        <f aca="false">+Q112+X112+AE112+AL112</f>
        <v>0</v>
      </c>
      <c r="K112" s="16" t="n">
        <f aca="false">+R112+Y112+AF112+AM112</f>
        <v>0</v>
      </c>
      <c r="L112" s="16" t="n">
        <v>0</v>
      </c>
      <c r="M112" s="16" t="n">
        <f aca="false">AV112</f>
        <v>0</v>
      </c>
      <c r="N112" s="16" t="n">
        <f aca="false">IF(K112&lt;&gt;0,CD112,0)</f>
        <v>0</v>
      </c>
      <c r="O112" s="16" t="n">
        <f aca="false">AX112</f>
        <v>0</v>
      </c>
      <c r="P112" s="16" t="n">
        <f aca="false">IF(M112&lt;&gt;0,CF112,0)</f>
        <v>0</v>
      </c>
      <c r="Q112" s="16" t="n">
        <f aca="false">AZ112</f>
        <v>0</v>
      </c>
      <c r="R112" s="16" t="n">
        <v>0</v>
      </c>
      <c r="S112" s="16" t="n">
        <v>0</v>
      </c>
      <c r="T112" s="16" t="n">
        <f aca="false">BC112</f>
        <v>0</v>
      </c>
      <c r="U112" s="16" t="n">
        <f aca="false">IF(R112&lt;&gt;0,CK112,0)</f>
        <v>0</v>
      </c>
      <c r="V112" s="16" t="n">
        <f aca="false">BE112</f>
        <v>0</v>
      </c>
      <c r="W112" s="16" t="n">
        <v>0</v>
      </c>
      <c r="X112" s="16" t="n">
        <f aca="false">BG112</f>
        <v>0</v>
      </c>
      <c r="Y112" s="16" t="n">
        <v>0</v>
      </c>
      <c r="Z112" s="16" t="n">
        <v>0</v>
      </c>
      <c r="AA112" s="16" t="n">
        <f aca="false">BJ112</f>
        <v>0</v>
      </c>
      <c r="AB112" s="16" t="n">
        <v>0</v>
      </c>
      <c r="AC112" s="16" t="n">
        <f aca="false">BL112</f>
        <v>0</v>
      </c>
      <c r="AD112" s="16" t="n">
        <v>0</v>
      </c>
      <c r="AE112" s="16" t="n">
        <f aca="false">BN112</f>
        <v>0</v>
      </c>
      <c r="AF112" s="16" t="n">
        <v>0</v>
      </c>
      <c r="AG112" s="19" t="n">
        <v>0</v>
      </c>
      <c r="AH112" s="16" t="n">
        <v>0</v>
      </c>
      <c r="AI112" s="28" t="n">
        <f aca="false">INDEX([1]Лист1!AI$1:AI$1048576,MATCH(A112,[1]Лист1!A$1:A$1048576,0))</f>
        <v>1.959</v>
      </c>
      <c r="AJ112" s="16" t="n">
        <f aca="false">BS112</f>
        <v>0</v>
      </c>
      <c r="AK112" s="19" t="n">
        <f aca="false">CI112-P112-W112-AD112</f>
        <v>0</v>
      </c>
      <c r="AL112" s="19" t="n">
        <f aca="false">CJ112-Q112-X112-AE112</f>
        <v>0</v>
      </c>
      <c r="AM112" s="19" t="n">
        <v>0</v>
      </c>
      <c r="AN112" s="16" t="n">
        <f aca="false">AU112+BB112+BI112+BP112</f>
        <v>0</v>
      </c>
      <c r="AO112" s="16" t="n">
        <f aca="false">AV112+BC112+BJ112+BQ112</f>
        <v>0</v>
      </c>
      <c r="AP112" s="16" t="n">
        <f aca="false">AW112+BD112+BK112+BR112</f>
        <v>0</v>
      </c>
      <c r="AQ112" s="16" t="n">
        <f aca="false">AX112+BE112+BL112+BS112</f>
        <v>0</v>
      </c>
      <c r="AR112" s="16" t="n">
        <f aca="false">AY112+BF112+BM112+BT112</f>
        <v>0</v>
      </c>
      <c r="AS112" s="16" t="n">
        <f aca="false">AZ112+BG112+BN112+BU112</f>
        <v>0</v>
      </c>
      <c r="AT112" s="16" t="n">
        <f aca="false">BA112+BH112+BO112+BV112</f>
        <v>0</v>
      </c>
      <c r="AU112" s="19" t="n">
        <v>0</v>
      </c>
      <c r="AV112" s="19" t="n">
        <v>0</v>
      </c>
      <c r="AW112" s="19" t="n">
        <v>0</v>
      </c>
      <c r="AX112" s="19" t="n">
        <v>0</v>
      </c>
      <c r="AY112" s="19" t="n">
        <v>0</v>
      </c>
      <c r="AZ112" s="19" t="n">
        <v>0</v>
      </c>
      <c r="BA112" s="19" t="n">
        <v>0</v>
      </c>
      <c r="BB112" s="19" t="n">
        <v>0</v>
      </c>
      <c r="BC112" s="19" t="n">
        <v>0</v>
      </c>
      <c r="BD112" s="19" t="n">
        <v>0</v>
      </c>
      <c r="BE112" s="19" t="n">
        <v>0</v>
      </c>
      <c r="BF112" s="19" t="n">
        <v>0</v>
      </c>
      <c r="BG112" s="19" t="n">
        <v>0</v>
      </c>
      <c r="BH112" s="19" t="n">
        <v>0</v>
      </c>
      <c r="BI112" s="19" t="n">
        <v>0</v>
      </c>
      <c r="BJ112" s="19" t="n">
        <v>0</v>
      </c>
      <c r="BK112" s="19" t="n">
        <v>0</v>
      </c>
      <c r="BL112" s="19" t="n">
        <v>0</v>
      </c>
      <c r="BM112" s="19" t="n">
        <v>0</v>
      </c>
      <c r="BN112" s="19" t="n">
        <v>0</v>
      </c>
      <c r="BO112" s="19" t="n">
        <v>0</v>
      </c>
      <c r="BP112" s="19" t="n">
        <v>0</v>
      </c>
      <c r="BQ112" s="19" t="n">
        <v>0</v>
      </c>
      <c r="BR112" s="19" t="n">
        <v>0</v>
      </c>
      <c r="BS112" s="19" t="n">
        <v>0</v>
      </c>
      <c r="BT112" s="19" t="n">
        <v>0</v>
      </c>
      <c r="BU112" s="19" t="n">
        <v>0</v>
      </c>
      <c r="BV112" s="19" t="n">
        <v>0</v>
      </c>
      <c r="BW112" s="17" t="n">
        <f aca="false">AN112-E112</f>
        <v>0</v>
      </c>
      <c r="BX112" s="17" t="n">
        <f aca="false">AO112-F112</f>
        <v>0</v>
      </c>
      <c r="BY112" s="17" t="n">
        <f aca="false">AP112-G112</f>
        <v>-1.959</v>
      </c>
      <c r="BZ112" s="17" t="n">
        <f aca="false">AQ112-H112</f>
        <v>0</v>
      </c>
      <c r="CA112" s="17" t="n">
        <f aca="false">AR112-I112</f>
        <v>0</v>
      </c>
      <c r="CB112" s="17" t="n">
        <f aca="false">AS112-J112</f>
        <v>0</v>
      </c>
      <c r="CC112" s="17" t="n">
        <f aca="false">AT112-K112</f>
        <v>0</v>
      </c>
      <c r="CD112" s="15" t="s">
        <v>111</v>
      </c>
      <c r="CE112" s="4"/>
      <c r="CF112" s="20"/>
      <c r="CG112" s="20"/>
      <c r="CH112" s="20"/>
      <c r="CI112" s="20"/>
      <c r="CJ112" s="20"/>
      <c r="CK112" s="20"/>
    </row>
    <row r="113" customFormat="false" ht="31.95" hidden="false" customHeight="false" outlineLevel="0" collapsed="false">
      <c r="A113" s="27" t="s">
        <v>184</v>
      </c>
      <c r="B113" s="22" t="s">
        <v>304</v>
      </c>
      <c r="C113" s="23" t="s">
        <v>305</v>
      </c>
      <c r="D113" s="15" t="s">
        <v>111</v>
      </c>
      <c r="E113" s="16" t="n">
        <f aca="false">+L113+S113+Z113+AG113</f>
        <v>0</v>
      </c>
      <c r="F113" s="16" t="n">
        <f aca="false">+M113+T113+AA113+AH113</f>
        <v>0</v>
      </c>
      <c r="G113" s="16" t="n">
        <f aca="false">+N113+U113+AB113+AI113</f>
        <v>1.959</v>
      </c>
      <c r="H113" s="16" t="n">
        <f aca="false">+O113+V113+AC113+AJ113</f>
        <v>0</v>
      </c>
      <c r="I113" s="16" t="n">
        <f aca="false">+P113+W113+AD113+AK113</f>
        <v>0</v>
      </c>
      <c r="J113" s="16" t="n">
        <f aca="false">+Q113+X113+AE113+AL113</f>
        <v>0</v>
      </c>
      <c r="K113" s="16" t="n">
        <f aca="false">+R113+Y113+AF113+AM113</f>
        <v>0</v>
      </c>
      <c r="L113" s="16" t="n">
        <v>0</v>
      </c>
      <c r="M113" s="16" t="n">
        <f aca="false">AV113</f>
        <v>0</v>
      </c>
      <c r="N113" s="16" t="n">
        <f aca="false">IF(K113&lt;&gt;0,CD113,0)</f>
        <v>0</v>
      </c>
      <c r="O113" s="16" t="n">
        <f aca="false">AX113</f>
        <v>0</v>
      </c>
      <c r="P113" s="16" t="n">
        <f aca="false">IF(M113&lt;&gt;0,CF113,0)</f>
        <v>0</v>
      </c>
      <c r="Q113" s="16" t="n">
        <f aca="false">AZ113</f>
        <v>0</v>
      </c>
      <c r="R113" s="16" t="n">
        <v>0</v>
      </c>
      <c r="S113" s="16" t="n">
        <v>0</v>
      </c>
      <c r="T113" s="16" t="n">
        <f aca="false">BC113</f>
        <v>0</v>
      </c>
      <c r="U113" s="16" t="n">
        <f aca="false">IF(R113&lt;&gt;0,CK113,0)</f>
        <v>0</v>
      </c>
      <c r="V113" s="16" t="n">
        <f aca="false">BE113</f>
        <v>0</v>
      </c>
      <c r="W113" s="16" t="n">
        <v>0</v>
      </c>
      <c r="X113" s="16" t="n">
        <f aca="false">BG113</f>
        <v>0</v>
      </c>
      <c r="Y113" s="16" t="n">
        <v>0</v>
      </c>
      <c r="Z113" s="16" t="n">
        <v>0</v>
      </c>
      <c r="AA113" s="16" t="n">
        <f aca="false">BJ113</f>
        <v>0</v>
      </c>
      <c r="AB113" s="16" t="n">
        <v>0</v>
      </c>
      <c r="AC113" s="16" t="n">
        <f aca="false">BL113</f>
        <v>0</v>
      </c>
      <c r="AD113" s="16" t="n">
        <v>0</v>
      </c>
      <c r="AE113" s="16" t="n">
        <f aca="false">BN113</f>
        <v>0</v>
      </c>
      <c r="AF113" s="16" t="n">
        <v>0</v>
      </c>
      <c r="AG113" s="19" t="n">
        <v>0</v>
      </c>
      <c r="AH113" s="16" t="n">
        <v>0</v>
      </c>
      <c r="AI113" s="28" t="n">
        <f aca="false">INDEX([1]Лист1!AI$1:AI$1048576,MATCH(A113,[1]Лист1!A$1:A$1048576,0))</f>
        <v>1.959</v>
      </c>
      <c r="AJ113" s="16" t="n">
        <f aca="false">BS113</f>
        <v>0</v>
      </c>
      <c r="AK113" s="19" t="n">
        <f aca="false">CI113-P113-W113-AD113</f>
        <v>0</v>
      </c>
      <c r="AL113" s="19" t="n">
        <f aca="false">CJ113-Q113-X113-AE113</f>
        <v>0</v>
      </c>
      <c r="AM113" s="19" t="n">
        <v>0</v>
      </c>
      <c r="AN113" s="16" t="n">
        <f aca="false">AU113+BB113+BI113+BP113</f>
        <v>0</v>
      </c>
      <c r="AO113" s="16" t="n">
        <f aca="false">AV113+BC113+BJ113+BQ113</f>
        <v>0</v>
      </c>
      <c r="AP113" s="16" t="n">
        <f aca="false">AW113+BD113+BK113+BR113</f>
        <v>0</v>
      </c>
      <c r="AQ113" s="16" t="n">
        <f aca="false">AX113+BE113+BL113+BS113</f>
        <v>0</v>
      </c>
      <c r="AR113" s="16" t="n">
        <f aca="false">AY113+BF113+BM113+BT113</f>
        <v>0</v>
      </c>
      <c r="AS113" s="16" t="n">
        <f aca="false">AZ113+BG113+BN113+BU113</f>
        <v>0</v>
      </c>
      <c r="AT113" s="16" t="n">
        <f aca="false">BA113+BH113+BO113+BV113</f>
        <v>0</v>
      </c>
      <c r="AU113" s="19" t="n">
        <v>0</v>
      </c>
      <c r="AV113" s="19" t="n">
        <v>0</v>
      </c>
      <c r="AW113" s="19" t="n">
        <v>0</v>
      </c>
      <c r="AX113" s="19" t="n">
        <v>0</v>
      </c>
      <c r="AY113" s="19" t="n">
        <v>0</v>
      </c>
      <c r="AZ113" s="19" t="n">
        <v>0</v>
      </c>
      <c r="BA113" s="19" t="n">
        <v>0</v>
      </c>
      <c r="BB113" s="19" t="n">
        <v>0</v>
      </c>
      <c r="BC113" s="19" t="n">
        <v>0</v>
      </c>
      <c r="BD113" s="19" t="n">
        <v>0</v>
      </c>
      <c r="BE113" s="19" t="n">
        <v>0</v>
      </c>
      <c r="BF113" s="19" t="n">
        <v>0</v>
      </c>
      <c r="BG113" s="19" t="n">
        <v>0</v>
      </c>
      <c r="BH113" s="19" t="n">
        <v>0</v>
      </c>
      <c r="BI113" s="19" t="n">
        <v>0</v>
      </c>
      <c r="BJ113" s="19" t="n">
        <v>0</v>
      </c>
      <c r="BK113" s="19" t="n">
        <v>0</v>
      </c>
      <c r="BL113" s="19" t="n">
        <v>0</v>
      </c>
      <c r="BM113" s="19" t="n">
        <v>0</v>
      </c>
      <c r="BN113" s="19" t="n">
        <v>0</v>
      </c>
      <c r="BO113" s="19" t="n">
        <v>0</v>
      </c>
      <c r="BP113" s="19" t="n">
        <v>0</v>
      </c>
      <c r="BQ113" s="19" t="n">
        <v>0</v>
      </c>
      <c r="BR113" s="19" t="n">
        <v>0</v>
      </c>
      <c r="BS113" s="19" t="n">
        <v>0</v>
      </c>
      <c r="BT113" s="19" t="n">
        <v>0</v>
      </c>
      <c r="BU113" s="19" t="n">
        <v>0</v>
      </c>
      <c r="BV113" s="19" t="n">
        <v>0</v>
      </c>
      <c r="BW113" s="17" t="n">
        <f aca="false">AN113-E113</f>
        <v>0</v>
      </c>
      <c r="BX113" s="17" t="n">
        <f aca="false">AO113-F113</f>
        <v>0</v>
      </c>
      <c r="BY113" s="17" t="n">
        <f aca="false">AP113-G113</f>
        <v>-1.959</v>
      </c>
      <c r="BZ113" s="17" t="n">
        <f aca="false">AQ113-H113</f>
        <v>0</v>
      </c>
      <c r="CA113" s="17" t="n">
        <f aca="false">AR113-I113</f>
        <v>0</v>
      </c>
      <c r="CB113" s="17" t="n">
        <f aca="false">AS113-J113</f>
        <v>0</v>
      </c>
      <c r="CC113" s="17" t="n">
        <f aca="false">AT113-K113</f>
        <v>0</v>
      </c>
      <c r="CD113" s="15" t="s">
        <v>111</v>
      </c>
      <c r="CE113" s="4"/>
      <c r="CF113" s="20"/>
      <c r="CG113" s="20"/>
      <c r="CH113" s="20"/>
      <c r="CI113" s="20"/>
      <c r="CJ113" s="20"/>
      <c r="CK113" s="20"/>
    </row>
    <row r="114" customFormat="false" ht="23.05" hidden="false" customHeight="false" outlineLevel="0" collapsed="false">
      <c r="A114" s="27" t="s">
        <v>184</v>
      </c>
      <c r="B114" s="22" t="s">
        <v>306</v>
      </c>
      <c r="C114" s="23" t="s">
        <v>307</v>
      </c>
      <c r="D114" s="15" t="s">
        <v>111</v>
      </c>
      <c r="E114" s="16" t="n">
        <f aca="false">+L114+S114+Z114+AG114</f>
        <v>0</v>
      </c>
      <c r="F114" s="16" t="n">
        <f aca="false">+M114+T114+AA114+AH114</f>
        <v>0</v>
      </c>
      <c r="G114" s="16" t="n">
        <f aca="false">+N114+U114+AB114+AI114</f>
        <v>1.959</v>
      </c>
      <c r="H114" s="16" t="n">
        <f aca="false">+O114+V114+AC114+AJ114</f>
        <v>0</v>
      </c>
      <c r="I114" s="16" t="n">
        <f aca="false">+P114+W114+AD114+AK114</f>
        <v>0</v>
      </c>
      <c r="J114" s="16" t="n">
        <f aca="false">+Q114+X114+AE114+AL114</f>
        <v>0</v>
      </c>
      <c r="K114" s="16" t="n">
        <f aca="false">+R114+Y114+AF114+AM114</f>
        <v>0</v>
      </c>
      <c r="L114" s="16" t="n">
        <v>0</v>
      </c>
      <c r="M114" s="16" t="n">
        <f aca="false">AV114</f>
        <v>0</v>
      </c>
      <c r="N114" s="16" t="n">
        <f aca="false">IF(K114&lt;&gt;0,CD114,0)</f>
        <v>0</v>
      </c>
      <c r="O114" s="16" t="n">
        <f aca="false">AX114</f>
        <v>0</v>
      </c>
      <c r="P114" s="16" t="n">
        <f aca="false">IF(M114&lt;&gt;0,CF114,0)</f>
        <v>0</v>
      </c>
      <c r="Q114" s="16" t="n">
        <f aca="false">AZ114</f>
        <v>0</v>
      </c>
      <c r="R114" s="16" t="n">
        <v>0</v>
      </c>
      <c r="S114" s="16" t="n">
        <v>0</v>
      </c>
      <c r="T114" s="16" t="n">
        <f aca="false">BC114</f>
        <v>0</v>
      </c>
      <c r="U114" s="16" t="n">
        <f aca="false">IF(R114&lt;&gt;0,CK114,0)</f>
        <v>0</v>
      </c>
      <c r="V114" s="16" t="n">
        <f aca="false">BE114</f>
        <v>0</v>
      </c>
      <c r="W114" s="16" t="n">
        <v>0</v>
      </c>
      <c r="X114" s="16" t="n">
        <f aca="false">BG114</f>
        <v>0</v>
      </c>
      <c r="Y114" s="16" t="n">
        <v>0</v>
      </c>
      <c r="Z114" s="16" t="n">
        <v>0</v>
      </c>
      <c r="AA114" s="16" t="n">
        <f aca="false">BJ114</f>
        <v>0</v>
      </c>
      <c r="AB114" s="16" t="n">
        <v>0</v>
      </c>
      <c r="AC114" s="16" t="n">
        <f aca="false">BL114</f>
        <v>0</v>
      </c>
      <c r="AD114" s="16" t="n">
        <v>0</v>
      </c>
      <c r="AE114" s="16" t="n">
        <f aca="false">BN114</f>
        <v>0</v>
      </c>
      <c r="AF114" s="16" t="n">
        <v>0</v>
      </c>
      <c r="AG114" s="19" t="n">
        <v>0</v>
      </c>
      <c r="AH114" s="16" t="n">
        <v>0</v>
      </c>
      <c r="AI114" s="28" t="n">
        <f aca="false">INDEX([1]Лист1!AI$1:AI$1048576,MATCH(A114,[1]Лист1!A$1:A$1048576,0))</f>
        <v>1.959</v>
      </c>
      <c r="AJ114" s="16" t="n">
        <f aca="false">BS114</f>
        <v>0</v>
      </c>
      <c r="AK114" s="19" t="n">
        <f aca="false">CI114-P114-W114-AD114</f>
        <v>0</v>
      </c>
      <c r="AL114" s="19" t="n">
        <f aca="false">CJ114-Q114-X114-AE114</f>
        <v>0</v>
      </c>
      <c r="AM114" s="19" t="n">
        <v>0</v>
      </c>
      <c r="AN114" s="16" t="n">
        <f aca="false">AU114+BB114+BI114+BP114</f>
        <v>0</v>
      </c>
      <c r="AO114" s="16" t="n">
        <f aca="false">AV114+BC114+BJ114+BQ114</f>
        <v>0</v>
      </c>
      <c r="AP114" s="16" t="n">
        <f aca="false">AW114+BD114+BK114+BR114</f>
        <v>0</v>
      </c>
      <c r="AQ114" s="16" t="n">
        <f aca="false">AX114+BE114+BL114+BS114</f>
        <v>0</v>
      </c>
      <c r="AR114" s="16" t="n">
        <f aca="false">AY114+BF114+BM114+BT114</f>
        <v>0</v>
      </c>
      <c r="AS114" s="16" t="n">
        <f aca="false">AZ114+BG114+BN114+BU114</f>
        <v>0</v>
      </c>
      <c r="AT114" s="16" t="n">
        <f aca="false">BA114+BH114+BO114+BV114</f>
        <v>2</v>
      </c>
      <c r="AU114" s="19" t="n">
        <v>0</v>
      </c>
      <c r="AV114" s="19" t="n">
        <v>0</v>
      </c>
      <c r="AW114" s="19" t="n">
        <v>0</v>
      </c>
      <c r="AX114" s="19" t="n">
        <v>0</v>
      </c>
      <c r="AY114" s="19" t="n">
        <v>0</v>
      </c>
      <c r="AZ114" s="19" t="n">
        <v>0</v>
      </c>
      <c r="BA114" s="19" t="n">
        <v>0</v>
      </c>
      <c r="BB114" s="19" t="n">
        <v>0</v>
      </c>
      <c r="BC114" s="19" t="n">
        <v>0</v>
      </c>
      <c r="BD114" s="19" t="n">
        <v>0</v>
      </c>
      <c r="BE114" s="19" t="n">
        <v>0</v>
      </c>
      <c r="BF114" s="19" t="n">
        <v>0</v>
      </c>
      <c r="BG114" s="19" t="n">
        <v>0</v>
      </c>
      <c r="BH114" s="19" t="n">
        <v>0</v>
      </c>
      <c r="BI114" s="19" t="n">
        <v>0</v>
      </c>
      <c r="BJ114" s="19" t="n">
        <v>0</v>
      </c>
      <c r="BK114" s="19" t="n">
        <v>0</v>
      </c>
      <c r="BL114" s="19" t="n">
        <v>0</v>
      </c>
      <c r="BM114" s="19" t="n">
        <v>0</v>
      </c>
      <c r="BN114" s="19" t="n">
        <v>0</v>
      </c>
      <c r="BO114" s="19" t="n">
        <v>0</v>
      </c>
      <c r="BP114" s="19" t="n">
        <v>0</v>
      </c>
      <c r="BQ114" s="19" t="n">
        <v>0</v>
      </c>
      <c r="BR114" s="19" t="n">
        <v>0</v>
      </c>
      <c r="BS114" s="19" t="n">
        <v>0</v>
      </c>
      <c r="BT114" s="19" t="n">
        <v>0</v>
      </c>
      <c r="BU114" s="19" t="n">
        <v>0</v>
      </c>
      <c r="BV114" s="19" t="n">
        <v>2</v>
      </c>
      <c r="BW114" s="17" t="n">
        <f aca="false">AN114-E114</f>
        <v>0</v>
      </c>
      <c r="BX114" s="17" t="n">
        <f aca="false">AO114-F114</f>
        <v>0</v>
      </c>
      <c r="BY114" s="17" t="n">
        <f aca="false">AP114-G114</f>
        <v>-1.959</v>
      </c>
      <c r="BZ114" s="17" t="n">
        <f aca="false">AQ114-H114</f>
        <v>0</v>
      </c>
      <c r="CA114" s="17" t="n">
        <f aca="false">AR114-I114</f>
        <v>0</v>
      </c>
      <c r="CB114" s="17" t="n">
        <f aca="false">AS114-J114</f>
        <v>0</v>
      </c>
      <c r="CC114" s="17" t="n">
        <f aca="false">AT114-K114</f>
        <v>2</v>
      </c>
      <c r="CD114" s="15" t="s">
        <v>111</v>
      </c>
      <c r="CE114" s="4"/>
      <c r="CF114" s="20"/>
      <c r="CG114" s="20"/>
      <c r="CH114" s="20"/>
      <c r="CI114" s="20"/>
      <c r="CJ114" s="20"/>
      <c r="CK114" s="20"/>
    </row>
    <row r="115" customFormat="false" ht="13.8" hidden="false" customHeight="false" outlineLevel="0" collapsed="false">
      <c r="A115" s="27" t="s">
        <v>184</v>
      </c>
      <c r="B115" s="22" t="s">
        <v>308</v>
      </c>
      <c r="C115" s="23" t="s">
        <v>309</v>
      </c>
      <c r="D115" s="15" t="s">
        <v>111</v>
      </c>
      <c r="E115" s="16" t="n">
        <f aca="false">+L115+S115+Z115+AG115</f>
        <v>0</v>
      </c>
      <c r="F115" s="16" t="n">
        <f aca="false">+M115+T115+AA115+AH115</f>
        <v>0</v>
      </c>
      <c r="G115" s="16" t="n">
        <f aca="false">+N115+U115+AB115+AI115</f>
        <v>1.959</v>
      </c>
      <c r="H115" s="16" t="n">
        <f aca="false">+O115+V115+AC115+AJ115</f>
        <v>0</v>
      </c>
      <c r="I115" s="16" t="n">
        <f aca="false">+P115+W115+AD115+AK115</f>
        <v>0</v>
      </c>
      <c r="J115" s="16" t="n">
        <f aca="false">+Q115+X115+AE115+AL115</f>
        <v>0</v>
      </c>
      <c r="K115" s="16" t="n">
        <f aca="false">+R115+Y115+AF115+AM115</f>
        <v>0</v>
      </c>
      <c r="L115" s="16" t="n">
        <v>0</v>
      </c>
      <c r="M115" s="16" t="n">
        <f aca="false">AV115</f>
        <v>0</v>
      </c>
      <c r="N115" s="16" t="n">
        <f aca="false">IF(K115&lt;&gt;0,CD115,0)</f>
        <v>0</v>
      </c>
      <c r="O115" s="16" t="n">
        <f aca="false">AX115</f>
        <v>0</v>
      </c>
      <c r="P115" s="16" t="n">
        <f aca="false">IF(M115&lt;&gt;0,CF115,0)</f>
        <v>0</v>
      </c>
      <c r="Q115" s="16" t="n">
        <f aca="false">AZ115</f>
        <v>0</v>
      </c>
      <c r="R115" s="16" t="n">
        <v>0</v>
      </c>
      <c r="S115" s="16" t="n">
        <v>0</v>
      </c>
      <c r="T115" s="16" t="n">
        <f aca="false">BC115</f>
        <v>0</v>
      </c>
      <c r="U115" s="16" t="n">
        <f aca="false">IF(R115&lt;&gt;0,CK115,0)</f>
        <v>0</v>
      </c>
      <c r="V115" s="16" t="n">
        <f aca="false">BE115</f>
        <v>0</v>
      </c>
      <c r="W115" s="16" t="n">
        <v>0</v>
      </c>
      <c r="X115" s="16" t="n">
        <f aca="false">BG115</f>
        <v>0</v>
      </c>
      <c r="Y115" s="16" t="n">
        <v>0</v>
      </c>
      <c r="Z115" s="16" t="n">
        <v>0</v>
      </c>
      <c r="AA115" s="16" t="n">
        <f aca="false">BJ115</f>
        <v>0</v>
      </c>
      <c r="AB115" s="16" t="n">
        <v>0</v>
      </c>
      <c r="AC115" s="16" t="n">
        <f aca="false">BL115</f>
        <v>0</v>
      </c>
      <c r="AD115" s="16" t="n">
        <v>0</v>
      </c>
      <c r="AE115" s="16" t="n">
        <f aca="false">BN115</f>
        <v>0</v>
      </c>
      <c r="AF115" s="16" t="n">
        <v>0</v>
      </c>
      <c r="AG115" s="19" t="n">
        <v>0</v>
      </c>
      <c r="AH115" s="16" t="n">
        <v>0</v>
      </c>
      <c r="AI115" s="28" t="n">
        <f aca="false">INDEX([1]Лист1!AI$1:AI$1048576,MATCH(A115,[1]Лист1!A$1:A$1048576,0))</f>
        <v>1.959</v>
      </c>
      <c r="AJ115" s="16" t="n">
        <f aca="false">BS115</f>
        <v>0</v>
      </c>
      <c r="AK115" s="19" t="n">
        <f aca="false">CI115-P115-W115-AD115</f>
        <v>0</v>
      </c>
      <c r="AL115" s="19" t="n">
        <f aca="false">CJ115-Q115-X115-AE115</f>
        <v>0</v>
      </c>
      <c r="AM115" s="19" t="n">
        <v>0</v>
      </c>
      <c r="AN115" s="16" t="n">
        <f aca="false">AU115+BB115+BI115+BP115</f>
        <v>0</v>
      </c>
      <c r="AO115" s="16" t="n">
        <f aca="false">AV115+BC115+BJ115+BQ115</f>
        <v>0</v>
      </c>
      <c r="AP115" s="16" t="n">
        <f aca="false">AW115+BD115+BK115+BR115</f>
        <v>0</v>
      </c>
      <c r="AQ115" s="16" t="n">
        <f aca="false">AX115+BE115+BL115+BS115</f>
        <v>0</v>
      </c>
      <c r="AR115" s="16" t="n">
        <f aca="false">AY115+BF115+BM115+BT115</f>
        <v>0</v>
      </c>
      <c r="AS115" s="16" t="n">
        <f aca="false">AZ115+BG115+BN115+BU115</f>
        <v>0</v>
      </c>
      <c r="AT115" s="16" t="n">
        <f aca="false">BA115+BH115+BO115+BV115</f>
        <v>0</v>
      </c>
      <c r="AU115" s="19" t="n">
        <v>0</v>
      </c>
      <c r="AV115" s="19" t="n">
        <v>0</v>
      </c>
      <c r="AW115" s="19" t="n">
        <v>0</v>
      </c>
      <c r="AX115" s="19" t="n">
        <v>0</v>
      </c>
      <c r="AY115" s="19" t="n">
        <v>0</v>
      </c>
      <c r="AZ115" s="19" t="n">
        <v>0</v>
      </c>
      <c r="BA115" s="19" t="n">
        <v>0</v>
      </c>
      <c r="BB115" s="19" t="n">
        <v>0</v>
      </c>
      <c r="BC115" s="19" t="n">
        <v>0</v>
      </c>
      <c r="BD115" s="19" t="n">
        <v>0</v>
      </c>
      <c r="BE115" s="19" t="n">
        <v>0</v>
      </c>
      <c r="BF115" s="19" t="n">
        <v>0</v>
      </c>
      <c r="BG115" s="19" t="n">
        <v>0</v>
      </c>
      <c r="BH115" s="19" t="n">
        <v>0</v>
      </c>
      <c r="BI115" s="19" t="n">
        <v>0</v>
      </c>
      <c r="BJ115" s="19" t="n">
        <v>0</v>
      </c>
      <c r="BK115" s="19" t="n">
        <v>0</v>
      </c>
      <c r="BL115" s="19" t="n">
        <v>0</v>
      </c>
      <c r="BM115" s="19" t="n">
        <v>0</v>
      </c>
      <c r="BN115" s="19" t="n">
        <v>0</v>
      </c>
      <c r="BO115" s="19" t="n">
        <v>0</v>
      </c>
      <c r="BP115" s="19" t="n">
        <v>0</v>
      </c>
      <c r="BQ115" s="19" t="n">
        <v>0</v>
      </c>
      <c r="BR115" s="19" t="n">
        <v>0</v>
      </c>
      <c r="BS115" s="19" t="n">
        <v>0</v>
      </c>
      <c r="BT115" s="19" t="n">
        <v>0</v>
      </c>
      <c r="BU115" s="19" t="n">
        <v>0</v>
      </c>
      <c r="BV115" s="19" t="n">
        <v>0</v>
      </c>
      <c r="BW115" s="17" t="n">
        <f aca="false">AN115-E115</f>
        <v>0</v>
      </c>
      <c r="BX115" s="17" t="n">
        <f aca="false">AO115-F115</f>
        <v>0</v>
      </c>
      <c r="BY115" s="17" t="n">
        <f aca="false">AP115-G115</f>
        <v>-1.959</v>
      </c>
      <c r="BZ115" s="17" t="n">
        <f aca="false">AQ115-H115</f>
        <v>0</v>
      </c>
      <c r="CA115" s="17" t="n">
        <f aca="false">AR115-I115</f>
        <v>0</v>
      </c>
      <c r="CB115" s="17" t="n">
        <f aca="false">AS115-J115</f>
        <v>0</v>
      </c>
      <c r="CC115" s="17" t="n">
        <f aca="false">AT115-K115</f>
        <v>0</v>
      </c>
      <c r="CD115" s="15" t="s">
        <v>111</v>
      </c>
      <c r="CE115" s="4"/>
      <c r="CF115" s="20"/>
      <c r="CG115" s="20"/>
      <c r="CH115" s="20"/>
      <c r="CI115" s="20"/>
      <c r="CJ115" s="20"/>
      <c r="CK115" s="20"/>
    </row>
    <row r="116" customFormat="false" ht="13.8" hidden="false" customHeight="false" outlineLevel="0" collapsed="false">
      <c r="A116" s="27" t="s">
        <v>184</v>
      </c>
      <c r="B116" s="22" t="s">
        <v>310</v>
      </c>
      <c r="C116" s="23" t="s">
        <v>311</v>
      </c>
      <c r="D116" s="15" t="s">
        <v>111</v>
      </c>
      <c r="E116" s="16" t="n">
        <f aca="false">+L116+S116+Z116+AG116</f>
        <v>0</v>
      </c>
      <c r="F116" s="16" t="n">
        <f aca="false">+M116+T116+AA116+AH116</f>
        <v>0</v>
      </c>
      <c r="G116" s="16" t="n">
        <f aca="false">+N116+U116+AB116+AI116</f>
        <v>1.959</v>
      </c>
      <c r="H116" s="16" t="n">
        <f aca="false">+O116+V116+AC116+AJ116</f>
        <v>0</v>
      </c>
      <c r="I116" s="16" t="n">
        <f aca="false">+P116+W116+AD116+AK116</f>
        <v>0</v>
      </c>
      <c r="J116" s="16" t="n">
        <f aca="false">+Q116+X116+AE116+AL116</f>
        <v>0</v>
      </c>
      <c r="K116" s="16" t="n">
        <f aca="false">+R116+Y116+AF116+AM116</f>
        <v>0</v>
      </c>
      <c r="L116" s="16" t="n">
        <v>0</v>
      </c>
      <c r="M116" s="16" t="n">
        <f aca="false">AV116</f>
        <v>0</v>
      </c>
      <c r="N116" s="16" t="n">
        <f aca="false">IF(K116&lt;&gt;0,CD116,0)</f>
        <v>0</v>
      </c>
      <c r="O116" s="16" t="n">
        <f aca="false">AX116</f>
        <v>0</v>
      </c>
      <c r="P116" s="16" t="n">
        <f aca="false">IF(M116&lt;&gt;0,CF116,0)</f>
        <v>0</v>
      </c>
      <c r="Q116" s="16" t="n">
        <f aca="false">AZ116</f>
        <v>0</v>
      </c>
      <c r="R116" s="16" t="n">
        <v>0</v>
      </c>
      <c r="S116" s="16" t="n">
        <v>0</v>
      </c>
      <c r="T116" s="16" t="n">
        <f aca="false">BC116</f>
        <v>0</v>
      </c>
      <c r="U116" s="16" t="n">
        <f aca="false">IF(R116&lt;&gt;0,CK116,0)</f>
        <v>0</v>
      </c>
      <c r="V116" s="16" t="n">
        <f aca="false">BE116</f>
        <v>0</v>
      </c>
      <c r="W116" s="16" t="n">
        <v>0</v>
      </c>
      <c r="X116" s="16" t="n">
        <f aca="false">BG116</f>
        <v>0</v>
      </c>
      <c r="Y116" s="16" t="n">
        <v>0</v>
      </c>
      <c r="Z116" s="16" t="n">
        <v>0</v>
      </c>
      <c r="AA116" s="16" t="n">
        <f aca="false">BJ116</f>
        <v>0</v>
      </c>
      <c r="AB116" s="16" t="n">
        <v>0</v>
      </c>
      <c r="AC116" s="16" t="n">
        <f aca="false">BL116</f>
        <v>0</v>
      </c>
      <c r="AD116" s="16" t="n">
        <v>0</v>
      </c>
      <c r="AE116" s="16" t="n">
        <f aca="false">BN116</f>
        <v>0</v>
      </c>
      <c r="AF116" s="16" t="n">
        <v>0</v>
      </c>
      <c r="AG116" s="19" t="n">
        <v>0</v>
      </c>
      <c r="AH116" s="16" t="n">
        <v>0</v>
      </c>
      <c r="AI116" s="28" t="n">
        <f aca="false">INDEX([1]Лист1!AI$1:AI$1048576,MATCH(A116,[1]Лист1!A$1:A$1048576,0))</f>
        <v>1.959</v>
      </c>
      <c r="AJ116" s="16" t="n">
        <f aca="false">BS116</f>
        <v>0</v>
      </c>
      <c r="AK116" s="19" t="n">
        <f aca="false">CI116-P116-W116-AD116</f>
        <v>0</v>
      </c>
      <c r="AL116" s="19" t="n">
        <f aca="false">CJ116-Q116-X116-AE116</f>
        <v>0</v>
      </c>
      <c r="AM116" s="19" t="n">
        <v>0</v>
      </c>
      <c r="AN116" s="16" t="n">
        <f aca="false">AU116+BB116+BI116+BP116</f>
        <v>0</v>
      </c>
      <c r="AO116" s="16" t="n">
        <f aca="false">AV116+BC116+BJ116+BQ116</f>
        <v>0</v>
      </c>
      <c r="AP116" s="16" t="n">
        <f aca="false">AW116+BD116+BK116+BR116</f>
        <v>0</v>
      </c>
      <c r="AQ116" s="16" t="n">
        <f aca="false">AX116+BE116+BL116+BS116</f>
        <v>0</v>
      </c>
      <c r="AR116" s="16" t="n">
        <f aca="false">AY116+BF116+BM116+BT116</f>
        <v>0</v>
      </c>
      <c r="AS116" s="16" t="n">
        <f aca="false">AZ116+BG116+BN116+BU116</f>
        <v>0</v>
      </c>
      <c r="AT116" s="16" t="n">
        <f aca="false">BA116+BH116+BO116+BV116</f>
        <v>1</v>
      </c>
      <c r="AU116" s="19" t="n">
        <v>0</v>
      </c>
      <c r="AV116" s="19" t="n">
        <v>0</v>
      </c>
      <c r="AW116" s="19" t="n">
        <v>0</v>
      </c>
      <c r="AX116" s="19" t="n">
        <v>0</v>
      </c>
      <c r="AY116" s="19" t="n">
        <v>0</v>
      </c>
      <c r="AZ116" s="19" t="n">
        <v>0</v>
      </c>
      <c r="BA116" s="19" t="n">
        <v>0</v>
      </c>
      <c r="BB116" s="19" t="n">
        <v>0</v>
      </c>
      <c r="BC116" s="19" t="n">
        <v>0</v>
      </c>
      <c r="BD116" s="19" t="n">
        <v>0</v>
      </c>
      <c r="BE116" s="19" t="n">
        <v>0</v>
      </c>
      <c r="BF116" s="19" t="n">
        <v>0</v>
      </c>
      <c r="BG116" s="19" t="n">
        <v>0</v>
      </c>
      <c r="BH116" s="19" t="n">
        <v>0</v>
      </c>
      <c r="BI116" s="19" t="n">
        <v>0</v>
      </c>
      <c r="BJ116" s="19" t="n">
        <v>0</v>
      </c>
      <c r="BK116" s="19" t="n">
        <v>0</v>
      </c>
      <c r="BL116" s="19" t="n">
        <v>0</v>
      </c>
      <c r="BM116" s="19" t="n">
        <v>0</v>
      </c>
      <c r="BN116" s="19" t="n">
        <v>0</v>
      </c>
      <c r="BO116" s="19" t="n">
        <v>0</v>
      </c>
      <c r="BP116" s="19" t="n">
        <v>0</v>
      </c>
      <c r="BQ116" s="19" t="n">
        <v>0</v>
      </c>
      <c r="BR116" s="19" t="n">
        <v>0</v>
      </c>
      <c r="BS116" s="19" t="n">
        <v>0</v>
      </c>
      <c r="BT116" s="19" t="n">
        <v>0</v>
      </c>
      <c r="BU116" s="19" t="n">
        <v>0</v>
      </c>
      <c r="BV116" s="19" t="n">
        <v>1</v>
      </c>
      <c r="BW116" s="17" t="n">
        <f aca="false">AN116-E116</f>
        <v>0</v>
      </c>
      <c r="BX116" s="17" t="n">
        <f aca="false">AO116-F116</f>
        <v>0</v>
      </c>
      <c r="BY116" s="17" t="n">
        <f aca="false">AP116-G116</f>
        <v>-1.959</v>
      </c>
      <c r="BZ116" s="17" t="n">
        <f aca="false">AQ116-H116</f>
        <v>0</v>
      </c>
      <c r="CA116" s="17" t="n">
        <f aca="false">AR116-I116</f>
        <v>0</v>
      </c>
      <c r="CB116" s="17" t="n">
        <f aca="false">AS116-J116</f>
        <v>0</v>
      </c>
      <c r="CC116" s="17" t="n">
        <f aca="false">AT116-K116</f>
        <v>1</v>
      </c>
      <c r="CD116" s="15" t="s">
        <v>111</v>
      </c>
      <c r="CE116" s="4"/>
      <c r="CF116" s="20"/>
      <c r="CG116" s="20"/>
      <c r="CH116" s="20"/>
      <c r="CI116" s="20"/>
      <c r="CJ116" s="20"/>
      <c r="CK116" s="20"/>
    </row>
    <row r="117" customFormat="false" ht="23.05" hidden="false" customHeight="false" outlineLevel="0" collapsed="false">
      <c r="A117" s="27" t="s">
        <v>184</v>
      </c>
      <c r="B117" s="22" t="s">
        <v>312</v>
      </c>
      <c r="C117" s="23" t="s">
        <v>313</v>
      </c>
      <c r="D117" s="15" t="s">
        <v>111</v>
      </c>
      <c r="E117" s="16" t="n">
        <f aca="false">+L117+S117+Z117+AG117</f>
        <v>0</v>
      </c>
      <c r="F117" s="16" t="n">
        <f aca="false">+M117+T117+AA117+AH117</f>
        <v>0</v>
      </c>
      <c r="G117" s="16" t="n">
        <f aca="false">+N117+U117+AB117+AI117</f>
        <v>1.959</v>
      </c>
      <c r="H117" s="16" t="n">
        <f aca="false">+O117+V117+AC117+AJ117</f>
        <v>0</v>
      </c>
      <c r="I117" s="16" t="n">
        <f aca="false">+P117+W117+AD117+AK117</f>
        <v>0</v>
      </c>
      <c r="J117" s="16" t="n">
        <f aca="false">+Q117+X117+AE117+AL117</f>
        <v>0</v>
      </c>
      <c r="K117" s="16" t="n">
        <f aca="false">+R117+Y117+AF117+AM117</f>
        <v>0</v>
      </c>
      <c r="L117" s="16" t="n">
        <v>0</v>
      </c>
      <c r="M117" s="16" t="n">
        <f aca="false">AV117</f>
        <v>0</v>
      </c>
      <c r="N117" s="16" t="n">
        <f aca="false">IF(K117&lt;&gt;0,CD117,0)</f>
        <v>0</v>
      </c>
      <c r="O117" s="16" t="n">
        <f aca="false">AX117</f>
        <v>0</v>
      </c>
      <c r="P117" s="16" t="n">
        <f aca="false">IF(M117&lt;&gt;0,CF117,0)</f>
        <v>0</v>
      </c>
      <c r="Q117" s="16" t="n">
        <f aca="false">AZ117</f>
        <v>0</v>
      </c>
      <c r="R117" s="16" t="n">
        <v>0</v>
      </c>
      <c r="S117" s="16" t="n">
        <v>0</v>
      </c>
      <c r="T117" s="16" t="n">
        <f aca="false">BC117</f>
        <v>0</v>
      </c>
      <c r="U117" s="16" t="n">
        <f aca="false">IF(R117&lt;&gt;0,CK117,0)</f>
        <v>0</v>
      </c>
      <c r="V117" s="16" t="n">
        <f aca="false">BE117</f>
        <v>0</v>
      </c>
      <c r="W117" s="16" t="n">
        <v>0</v>
      </c>
      <c r="X117" s="16" t="n">
        <f aca="false">BG117</f>
        <v>0</v>
      </c>
      <c r="Y117" s="16" t="n">
        <v>0</v>
      </c>
      <c r="Z117" s="16" t="n">
        <v>0</v>
      </c>
      <c r="AA117" s="16" t="n">
        <f aca="false">BJ117</f>
        <v>0</v>
      </c>
      <c r="AB117" s="16" t="n">
        <v>0</v>
      </c>
      <c r="AC117" s="16" t="n">
        <f aca="false">BL117</f>
        <v>0</v>
      </c>
      <c r="AD117" s="16" t="n">
        <v>0</v>
      </c>
      <c r="AE117" s="16" t="n">
        <f aca="false">BN117</f>
        <v>0</v>
      </c>
      <c r="AF117" s="16" t="n">
        <v>0</v>
      </c>
      <c r="AG117" s="19" t="n">
        <v>0</v>
      </c>
      <c r="AH117" s="16" t="n">
        <v>0</v>
      </c>
      <c r="AI117" s="28" t="n">
        <f aca="false">INDEX([1]Лист1!AI$1:AI$1048576,MATCH(A117,[1]Лист1!A$1:A$1048576,0))</f>
        <v>1.959</v>
      </c>
      <c r="AJ117" s="16" t="n">
        <f aca="false">BS117</f>
        <v>0</v>
      </c>
      <c r="AK117" s="19" t="n">
        <f aca="false">CI117-P117-W117-AD117</f>
        <v>0</v>
      </c>
      <c r="AL117" s="19" t="n">
        <f aca="false">CJ117-Q117-X117-AE117</f>
        <v>0</v>
      </c>
      <c r="AM117" s="19" t="n">
        <v>0</v>
      </c>
      <c r="AN117" s="16" t="n">
        <f aca="false">AU117+BB117+BI117+BP117</f>
        <v>0</v>
      </c>
      <c r="AO117" s="16" t="n">
        <f aca="false">AV117+BC117+BJ117+BQ117</f>
        <v>0</v>
      </c>
      <c r="AP117" s="16" t="n">
        <f aca="false">AW117+BD117+BK117+BR117</f>
        <v>0</v>
      </c>
      <c r="AQ117" s="16" t="n">
        <f aca="false">AX117+BE117+BL117+BS117</f>
        <v>0</v>
      </c>
      <c r="AR117" s="16" t="n">
        <f aca="false">AY117+BF117+BM117+BT117</f>
        <v>0</v>
      </c>
      <c r="AS117" s="16" t="n">
        <f aca="false">AZ117+BG117+BN117+BU117</f>
        <v>0</v>
      </c>
      <c r="AT117" s="16" t="n">
        <f aca="false">BA117+BH117+BO117+BV117</f>
        <v>0</v>
      </c>
      <c r="AU117" s="19" t="n">
        <v>0</v>
      </c>
      <c r="AV117" s="19" t="n">
        <v>0</v>
      </c>
      <c r="AW117" s="19" t="n">
        <v>0</v>
      </c>
      <c r="AX117" s="19" t="n">
        <v>0</v>
      </c>
      <c r="AY117" s="19" t="n">
        <v>0</v>
      </c>
      <c r="AZ117" s="19" t="n">
        <v>0</v>
      </c>
      <c r="BA117" s="19" t="n">
        <v>0</v>
      </c>
      <c r="BB117" s="19" t="n">
        <v>0</v>
      </c>
      <c r="BC117" s="19" t="n">
        <v>0</v>
      </c>
      <c r="BD117" s="19" t="n">
        <v>0</v>
      </c>
      <c r="BE117" s="19" t="n">
        <v>0</v>
      </c>
      <c r="BF117" s="19" t="n">
        <v>0</v>
      </c>
      <c r="BG117" s="19" t="n">
        <v>0</v>
      </c>
      <c r="BH117" s="19" t="n">
        <v>0</v>
      </c>
      <c r="BI117" s="19" t="n">
        <v>0</v>
      </c>
      <c r="BJ117" s="19" t="n">
        <v>0</v>
      </c>
      <c r="BK117" s="19" t="n">
        <v>0</v>
      </c>
      <c r="BL117" s="19" t="n">
        <v>0</v>
      </c>
      <c r="BM117" s="19" t="n">
        <v>0</v>
      </c>
      <c r="BN117" s="19" t="n">
        <v>0</v>
      </c>
      <c r="BO117" s="19" t="n">
        <v>0</v>
      </c>
      <c r="BP117" s="19" t="n">
        <v>0</v>
      </c>
      <c r="BQ117" s="19" t="n">
        <v>0</v>
      </c>
      <c r="BR117" s="19" t="n">
        <v>0</v>
      </c>
      <c r="BS117" s="19" t="n">
        <v>0</v>
      </c>
      <c r="BT117" s="19" t="n">
        <v>0</v>
      </c>
      <c r="BU117" s="19" t="n">
        <v>0</v>
      </c>
      <c r="BV117" s="19" t="n">
        <v>0</v>
      </c>
      <c r="BW117" s="17" t="n">
        <f aca="false">AN117-E117</f>
        <v>0</v>
      </c>
      <c r="BX117" s="17" t="n">
        <f aca="false">AO117-F117</f>
        <v>0</v>
      </c>
      <c r="BY117" s="17" t="n">
        <f aca="false">AP117-G117</f>
        <v>-1.959</v>
      </c>
      <c r="BZ117" s="17" t="n">
        <f aca="false">AQ117-H117</f>
        <v>0</v>
      </c>
      <c r="CA117" s="17" t="n">
        <f aca="false">AR117-I117</f>
        <v>0</v>
      </c>
      <c r="CB117" s="17" t="n">
        <f aca="false">AS117-J117</f>
        <v>0</v>
      </c>
      <c r="CC117" s="17" t="n">
        <f aca="false">AT117-K117</f>
        <v>0</v>
      </c>
      <c r="CD117" s="15" t="s">
        <v>111</v>
      </c>
      <c r="CE117" s="4"/>
      <c r="CF117" s="20"/>
      <c r="CG117" s="20"/>
      <c r="CH117" s="20"/>
      <c r="CI117" s="20"/>
      <c r="CJ117" s="20"/>
      <c r="CK117" s="20"/>
    </row>
    <row r="118" customFormat="false" ht="23.05" hidden="false" customHeight="false" outlineLevel="0" collapsed="false">
      <c r="A118" s="27" t="s">
        <v>184</v>
      </c>
      <c r="B118" s="22" t="s">
        <v>314</v>
      </c>
      <c r="C118" s="23" t="s">
        <v>315</v>
      </c>
      <c r="D118" s="15" t="s">
        <v>111</v>
      </c>
      <c r="E118" s="16" t="n">
        <f aca="false">+L118+S118+Z118+AG118</f>
        <v>0</v>
      </c>
      <c r="F118" s="16" t="n">
        <f aca="false">+M118+T118+AA118+AH118</f>
        <v>0</v>
      </c>
      <c r="G118" s="16" t="n">
        <f aca="false">+N118+U118+AB118+AI118</f>
        <v>1.959</v>
      </c>
      <c r="H118" s="16" t="n">
        <f aca="false">+O118+V118+AC118+AJ118</f>
        <v>0</v>
      </c>
      <c r="I118" s="16" t="n">
        <f aca="false">+P118+W118+AD118+AK118</f>
        <v>0</v>
      </c>
      <c r="J118" s="16" t="n">
        <f aca="false">+Q118+X118+AE118+AL118</f>
        <v>0</v>
      </c>
      <c r="K118" s="16" t="n">
        <f aca="false">+R118+Y118+AF118+AM118</f>
        <v>0</v>
      </c>
      <c r="L118" s="16" t="n">
        <v>0</v>
      </c>
      <c r="M118" s="16" t="n">
        <f aca="false">AV118</f>
        <v>0</v>
      </c>
      <c r="N118" s="16" t="n">
        <f aca="false">IF(K118&lt;&gt;0,CD118,0)</f>
        <v>0</v>
      </c>
      <c r="O118" s="16" t="n">
        <f aca="false">AX118</f>
        <v>0</v>
      </c>
      <c r="P118" s="16" t="n">
        <f aca="false">IF(M118&lt;&gt;0,CF118,0)</f>
        <v>0</v>
      </c>
      <c r="Q118" s="16" t="n">
        <f aca="false">AZ118</f>
        <v>0</v>
      </c>
      <c r="R118" s="16" t="n">
        <v>0</v>
      </c>
      <c r="S118" s="16" t="n">
        <v>0</v>
      </c>
      <c r="T118" s="16" t="n">
        <f aca="false">BC118</f>
        <v>0</v>
      </c>
      <c r="U118" s="16" t="n">
        <f aca="false">IF(R118&lt;&gt;0,CK118,0)</f>
        <v>0</v>
      </c>
      <c r="V118" s="16" t="n">
        <f aca="false">BE118</f>
        <v>0</v>
      </c>
      <c r="W118" s="16" t="n">
        <v>0</v>
      </c>
      <c r="X118" s="16" t="n">
        <f aca="false">BG118</f>
        <v>0</v>
      </c>
      <c r="Y118" s="16" t="n">
        <v>0</v>
      </c>
      <c r="Z118" s="16" t="n">
        <v>0</v>
      </c>
      <c r="AA118" s="16" t="n">
        <f aca="false">BJ118</f>
        <v>0</v>
      </c>
      <c r="AB118" s="16" t="n">
        <v>0</v>
      </c>
      <c r="AC118" s="16" t="n">
        <f aca="false">BL118</f>
        <v>0</v>
      </c>
      <c r="AD118" s="16" t="n">
        <v>0</v>
      </c>
      <c r="AE118" s="16" t="n">
        <f aca="false">BN118</f>
        <v>0</v>
      </c>
      <c r="AF118" s="16" t="n">
        <v>0</v>
      </c>
      <c r="AG118" s="19" t="n">
        <v>0</v>
      </c>
      <c r="AH118" s="16" t="n">
        <v>0</v>
      </c>
      <c r="AI118" s="28" t="n">
        <f aca="false">INDEX([1]Лист1!AI$1:AI$1048576,MATCH(A118,[1]Лист1!A$1:A$1048576,0))</f>
        <v>1.959</v>
      </c>
      <c r="AJ118" s="16" t="n">
        <f aca="false">BS118</f>
        <v>0</v>
      </c>
      <c r="AK118" s="19" t="n">
        <f aca="false">CI118-P118-W118-AD118</f>
        <v>0</v>
      </c>
      <c r="AL118" s="19" t="n">
        <f aca="false">CJ118-Q118-X118-AE118</f>
        <v>0</v>
      </c>
      <c r="AM118" s="19" t="n">
        <v>0</v>
      </c>
      <c r="AN118" s="16" t="n">
        <f aca="false">AU118+BB118+BI118+BP118</f>
        <v>0</v>
      </c>
      <c r="AO118" s="16" t="n">
        <f aca="false">AV118+BC118+BJ118+BQ118</f>
        <v>0</v>
      </c>
      <c r="AP118" s="16" t="n">
        <f aca="false">AW118+BD118+BK118+BR118</f>
        <v>0</v>
      </c>
      <c r="AQ118" s="16" t="n">
        <f aca="false">AX118+BE118+BL118+BS118</f>
        <v>0</v>
      </c>
      <c r="AR118" s="16" t="n">
        <f aca="false">AY118+BF118+BM118+BT118</f>
        <v>0</v>
      </c>
      <c r="AS118" s="16" t="n">
        <f aca="false">AZ118+BG118+BN118+BU118</f>
        <v>0</v>
      </c>
      <c r="AT118" s="16" t="n">
        <f aca="false">BA118+BH118+BO118+BV118</f>
        <v>0</v>
      </c>
      <c r="AU118" s="19" t="n">
        <v>0</v>
      </c>
      <c r="AV118" s="19" t="n">
        <v>0</v>
      </c>
      <c r="AW118" s="19" t="n">
        <v>0</v>
      </c>
      <c r="AX118" s="19" t="n">
        <v>0</v>
      </c>
      <c r="AY118" s="19" t="n">
        <v>0</v>
      </c>
      <c r="AZ118" s="19" t="n">
        <v>0</v>
      </c>
      <c r="BA118" s="19" t="n">
        <v>0</v>
      </c>
      <c r="BB118" s="19" t="n">
        <v>0</v>
      </c>
      <c r="BC118" s="19" t="n">
        <v>0</v>
      </c>
      <c r="BD118" s="19" t="n">
        <v>0</v>
      </c>
      <c r="BE118" s="19" t="n">
        <v>0</v>
      </c>
      <c r="BF118" s="19" t="n">
        <v>0</v>
      </c>
      <c r="BG118" s="19" t="n">
        <v>0</v>
      </c>
      <c r="BH118" s="19" t="n">
        <v>0</v>
      </c>
      <c r="BI118" s="19" t="n">
        <v>0</v>
      </c>
      <c r="BJ118" s="19" t="n">
        <v>0</v>
      </c>
      <c r="BK118" s="19" t="n">
        <v>0</v>
      </c>
      <c r="BL118" s="19" t="n">
        <v>0</v>
      </c>
      <c r="BM118" s="19" t="n">
        <v>0</v>
      </c>
      <c r="BN118" s="19" t="n">
        <v>0</v>
      </c>
      <c r="BO118" s="19" t="n">
        <v>0</v>
      </c>
      <c r="BP118" s="19" t="n">
        <v>0</v>
      </c>
      <c r="BQ118" s="19" t="n">
        <v>0</v>
      </c>
      <c r="BR118" s="19" t="n">
        <v>0</v>
      </c>
      <c r="BS118" s="19" t="n">
        <v>0</v>
      </c>
      <c r="BT118" s="19" t="n">
        <v>0</v>
      </c>
      <c r="BU118" s="19" t="n">
        <v>0</v>
      </c>
      <c r="BV118" s="19" t="n">
        <v>0</v>
      </c>
      <c r="BW118" s="17" t="n">
        <f aca="false">AN118-E118</f>
        <v>0</v>
      </c>
      <c r="BX118" s="17" t="n">
        <f aca="false">AO118-F118</f>
        <v>0</v>
      </c>
      <c r="BY118" s="17" t="n">
        <f aca="false">AP118-G118</f>
        <v>-1.959</v>
      </c>
      <c r="BZ118" s="17" t="n">
        <f aca="false">AQ118-H118</f>
        <v>0</v>
      </c>
      <c r="CA118" s="17" t="n">
        <f aca="false">AR118-I118</f>
        <v>0</v>
      </c>
      <c r="CB118" s="17" t="n">
        <f aca="false">AS118-J118</f>
        <v>0</v>
      </c>
      <c r="CC118" s="17" t="n">
        <f aca="false">AT118-K118</f>
        <v>0</v>
      </c>
      <c r="CD118" s="15" t="s">
        <v>111</v>
      </c>
      <c r="CE118" s="4"/>
      <c r="CF118" s="20"/>
      <c r="CG118" s="20"/>
      <c r="CH118" s="20"/>
      <c r="CI118" s="20"/>
      <c r="CJ118" s="20"/>
      <c r="CK118" s="20"/>
    </row>
    <row r="119" customFormat="false" ht="31.95" hidden="false" customHeight="false" outlineLevel="0" collapsed="false">
      <c r="A119" s="27" t="s">
        <v>184</v>
      </c>
      <c r="B119" s="22" t="s">
        <v>316</v>
      </c>
      <c r="C119" s="23" t="s">
        <v>317</v>
      </c>
      <c r="D119" s="15" t="s">
        <v>111</v>
      </c>
      <c r="E119" s="16" t="n">
        <f aca="false">+L119+S119+Z119+AG119</f>
        <v>0</v>
      </c>
      <c r="F119" s="16" t="n">
        <f aca="false">+M119+T119+AA119+AH119</f>
        <v>0</v>
      </c>
      <c r="G119" s="16" t="n">
        <f aca="false">+N119+U119+AB119+AI119</f>
        <v>1.959</v>
      </c>
      <c r="H119" s="16" t="n">
        <f aca="false">+O119+V119+AC119+AJ119</f>
        <v>0</v>
      </c>
      <c r="I119" s="16" t="n">
        <f aca="false">+P119+W119+AD119+AK119</f>
        <v>0</v>
      </c>
      <c r="J119" s="16" t="n">
        <f aca="false">+Q119+X119+AE119+AL119</f>
        <v>0</v>
      </c>
      <c r="K119" s="16" t="n">
        <f aca="false">+R119+Y119+AF119+AM119</f>
        <v>0</v>
      </c>
      <c r="L119" s="16" t="n">
        <v>0</v>
      </c>
      <c r="M119" s="16" t="n">
        <f aca="false">AV119</f>
        <v>0</v>
      </c>
      <c r="N119" s="16" t="n">
        <f aca="false">IF(K119&lt;&gt;0,CD119,0)</f>
        <v>0</v>
      </c>
      <c r="O119" s="16" t="n">
        <f aca="false">AX119</f>
        <v>0</v>
      </c>
      <c r="P119" s="16" t="n">
        <f aca="false">IF(M119&lt;&gt;0,CF119,0)</f>
        <v>0</v>
      </c>
      <c r="Q119" s="16" t="n">
        <f aca="false">AZ119</f>
        <v>0</v>
      </c>
      <c r="R119" s="16" t="n">
        <v>0</v>
      </c>
      <c r="S119" s="16" t="n">
        <v>0</v>
      </c>
      <c r="T119" s="16" t="n">
        <f aca="false">BC119</f>
        <v>0</v>
      </c>
      <c r="U119" s="16" t="n">
        <f aca="false">IF(R119&lt;&gt;0,CK119,0)</f>
        <v>0</v>
      </c>
      <c r="V119" s="16" t="n">
        <f aca="false">BE119</f>
        <v>0</v>
      </c>
      <c r="W119" s="16" t="n">
        <v>0</v>
      </c>
      <c r="X119" s="16" t="n">
        <f aca="false">BG119</f>
        <v>0</v>
      </c>
      <c r="Y119" s="16" t="n">
        <v>0</v>
      </c>
      <c r="Z119" s="16" t="n">
        <v>0</v>
      </c>
      <c r="AA119" s="16" t="n">
        <f aca="false">BJ119</f>
        <v>0</v>
      </c>
      <c r="AB119" s="16" t="n">
        <v>0</v>
      </c>
      <c r="AC119" s="16" t="n">
        <f aca="false">BL119</f>
        <v>0</v>
      </c>
      <c r="AD119" s="16" t="n">
        <v>0</v>
      </c>
      <c r="AE119" s="16" t="n">
        <f aca="false">BN119</f>
        <v>0</v>
      </c>
      <c r="AF119" s="16" t="n">
        <v>0</v>
      </c>
      <c r="AG119" s="19" t="n">
        <v>0</v>
      </c>
      <c r="AH119" s="16" t="n">
        <v>0</v>
      </c>
      <c r="AI119" s="28" t="n">
        <f aca="false">INDEX([1]Лист1!AI$1:AI$1048576,MATCH(A119,[1]Лист1!A$1:A$1048576,0))</f>
        <v>1.959</v>
      </c>
      <c r="AJ119" s="16" t="n">
        <f aca="false">BS119</f>
        <v>0</v>
      </c>
      <c r="AK119" s="19" t="n">
        <f aca="false">CI119-P119-W119-AD119</f>
        <v>0</v>
      </c>
      <c r="AL119" s="19" t="n">
        <f aca="false">CJ119-Q119-X119-AE119</f>
        <v>0</v>
      </c>
      <c r="AM119" s="19" t="n">
        <v>0</v>
      </c>
      <c r="AN119" s="16" t="n">
        <f aca="false">AU119+BB119+BI119+BP119</f>
        <v>0</v>
      </c>
      <c r="AO119" s="16" t="n">
        <f aca="false">AV119+BC119+BJ119+BQ119</f>
        <v>0</v>
      </c>
      <c r="AP119" s="16" t="n">
        <f aca="false">AW119+BD119+BK119+BR119</f>
        <v>0</v>
      </c>
      <c r="AQ119" s="16" t="n">
        <f aca="false">AX119+BE119+BL119+BS119</f>
        <v>0</v>
      </c>
      <c r="AR119" s="16" t="n">
        <f aca="false">AY119+BF119+BM119+BT119</f>
        <v>0</v>
      </c>
      <c r="AS119" s="16" t="n">
        <f aca="false">AZ119+BG119+BN119+BU119</f>
        <v>0</v>
      </c>
      <c r="AT119" s="16" t="n">
        <f aca="false">BA119+BH119+BO119+BV119</f>
        <v>0</v>
      </c>
      <c r="AU119" s="19" t="n">
        <v>0</v>
      </c>
      <c r="AV119" s="19" t="n">
        <v>0</v>
      </c>
      <c r="AW119" s="19" t="n">
        <v>0</v>
      </c>
      <c r="AX119" s="19" t="n">
        <v>0</v>
      </c>
      <c r="AY119" s="19" t="n">
        <v>0</v>
      </c>
      <c r="AZ119" s="19" t="n">
        <v>0</v>
      </c>
      <c r="BA119" s="19" t="n">
        <v>0</v>
      </c>
      <c r="BB119" s="19" t="n">
        <v>0</v>
      </c>
      <c r="BC119" s="19" t="n">
        <v>0</v>
      </c>
      <c r="BD119" s="19" t="n">
        <v>0</v>
      </c>
      <c r="BE119" s="19" t="n">
        <v>0</v>
      </c>
      <c r="BF119" s="19" t="n">
        <v>0</v>
      </c>
      <c r="BG119" s="19" t="n">
        <v>0</v>
      </c>
      <c r="BH119" s="19" t="n">
        <v>0</v>
      </c>
      <c r="BI119" s="19" t="n">
        <v>0</v>
      </c>
      <c r="BJ119" s="19" t="n">
        <v>0</v>
      </c>
      <c r="BK119" s="19" t="n">
        <v>0</v>
      </c>
      <c r="BL119" s="19" t="n">
        <v>0</v>
      </c>
      <c r="BM119" s="19" t="n">
        <v>0</v>
      </c>
      <c r="BN119" s="19" t="n">
        <v>0</v>
      </c>
      <c r="BO119" s="19" t="n">
        <v>0</v>
      </c>
      <c r="BP119" s="19" t="n">
        <v>0</v>
      </c>
      <c r="BQ119" s="19" t="n">
        <v>0</v>
      </c>
      <c r="BR119" s="19" t="n">
        <v>0</v>
      </c>
      <c r="BS119" s="19" t="n">
        <v>0</v>
      </c>
      <c r="BT119" s="19" t="n">
        <v>0</v>
      </c>
      <c r="BU119" s="19" t="n">
        <v>0</v>
      </c>
      <c r="BV119" s="19" t="n">
        <v>0</v>
      </c>
      <c r="BW119" s="17" t="n">
        <f aca="false">AN119-E119</f>
        <v>0</v>
      </c>
      <c r="BX119" s="17" t="n">
        <f aca="false">AO119-F119</f>
        <v>0</v>
      </c>
      <c r="BY119" s="17" t="n">
        <f aca="false">AP119-G119</f>
        <v>-1.959</v>
      </c>
      <c r="BZ119" s="17" t="n">
        <f aca="false">AQ119-H119</f>
        <v>0</v>
      </c>
      <c r="CA119" s="17" t="n">
        <f aca="false">AR119-I119</f>
        <v>0</v>
      </c>
      <c r="CB119" s="17" t="n">
        <f aca="false">AS119-J119</f>
        <v>0</v>
      </c>
      <c r="CC119" s="17" t="n">
        <f aca="false">AT119-K119</f>
        <v>0</v>
      </c>
      <c r="CD119" s="15" t="s">
        <v>111</v>
      </c>
      <c r="CE119" s="4"/>
      <c r="CF119" s="20"/>
      <c r="CG119" s="20"/>
      <c r="CH119" s="24"/>
      <c r="CI119" s="20"/>
      <c r="CJ119" s="24"/>
      <c r="CK119" s="24"/>
    </row>
    <row r="120" customFormat="false" ht="23.05" hidden="false" customHeight="false" outlineLevel="0" collapsed="false">
      <c r="A120" s="27" t="s">
        <v>184</v>
      </c>
      <c r="B120" s="22" t="s">
        <v>318</v>
      </c>
      <c r="C120" s="23" t="s">
        <v>319</v>
      </c>
      <c r="D120" s="15" t="s">
        <v>111</v>
      </c>
      <c r="E120" s="16" t="n">
        <f aca="false">+L120+S120+Z120+AG120</f>
        <v>0</v>
      </c>
      <c r="F120" s="16" t="n">
        <f aca="false">+M120+T120+AA120+AH120</f>
        <v>0</v>
      </c>
      <c r="G120" s="16" t="n">
        <f aca="false">+N120+U120+AB120+AI120</f>
        <v>1.959</v>
      </c>
      <c r="H120" s="16" t="n">
        <f aca="false">+O120+V120+AC120+AJ120</f>
        <v>0</v>
      </c>
      <c r="I120" s="16" t="n">
        <f aca="false">+P120+W120+AD120+AK120</f>
        <v>0</v>
      </c>
      <c r="J120" s="16" t="n">
        <f aca="false">+Q120+X120+AE120+AL120</f>
        <v>0</v>
      </c>
      <c r="K120" s="16" t="n">
        <f aca="false">+R120+Y120+AF120+AM120</f>
        <v>0</v>
      </c>
      <c r="L120" s="16" t="n">
        <v>0</v>
      </c>
      <c r="M120" s="16" t="n">
        <f aca="false">AV120</f>
        <v>0</v>
      </c>
      <c r="N120" s="16" t="n">
        <f aca="false">IF(K120&lt;&gt;0,CD120,0)</f>
        <v>0</v>
      </c>
      <c r="O120" s="16" t="n">
        <f aca="false">AX120</f>
        <v>0</v>
      </c>
      <c r="P120" s="16" t="n">
        <f aca="false">IF(M120&lt;&gt;0,CF120,0)</f>
        <v>0</v>
      </c>
      <c r="Q120" s="16" t="n">
        <f aca="false">AZ120</f>
        <v>0</v>
      </c>
      <c r="R120" s="16" t="n">
        <v>0</v>
      </c>
      <c r="S120" s="16" t="n">
        <v>0</v>
      </c>
      <c r="T120" s="16" t="n">
        <f aca="false">BC120</f>
        <v>0</v>
      </c>
      <c r="U120" s="16" t="n">
        <f aca="false">IF(R120&lt;&gt;0,CK120,0)</f>
        <v>0</v>
      </c>
      <c r="V120" s="16" t="n">
        <f aca="false">BE120</f>
        <v>0</v>
      </c>
      <c r="W120" s="16" t="n">
        <v>0</v>
      </c>
      <c r="X120" s="16" t="n">
        <f aca="false">BG120</f>
        <v>0</v>
      </c>
      <c r="Y120" s="16" t="n">
        <v>0</v>
      </c>
      <c r="Z120" s="16" t="n">
        <v>0</v>
      </c>
      <c r="AA120" s="16" t="n">
        <f aca="false">BJ120</f>
        <v>0</v>
      </c>
      <c r="AB120" s="16" t="n">
        <v>0</v>
      </c>
      <c r="AC120" s="16" t="n">
        <f aca="false">BL120</f>
        <v>0</v>
      </c>
      <c r="AD120" s="16" t="n">
        <v>0</v>
      </c>
      <c r="AE120" s="16" t="n">
        <f aca="false">BN120</f>
        <v>0</v>
      </c>
      <c r="AF120" s="16" t="n">
        <v>0</v>
      </c>
      <c r="AG120" s="19" t="n">
        <v>0</v>
      </c>
      <c r="AH120" s="16" t="n">
        <v>0</v>
      </c>
      <c r="AI120" s="28" t="n">
        <f aca="false">INDEX([1]Лист1!AI$1:AI$1048576,MATCH(A120,[1]Лист1!A$1:A$1048576,0))</f>
        <v>1.959</v>
      </c>
      <c r="AJ120" s="16" t="n">
        <f aca="false">BS120</f>
        <v>0</v>
      </c>
      <c r="AK120" s="19" t="n">
        <f aca="false">CI120-P120-W120-AD120</f>
        <v>0</v>
      </c>
      <c r="AL120" s="19" t="n">
        <f aca="false">CJ120-Q120-X120-AE120</f>
        <v>0</v>
      </c>
      <c r="AM120" s="19" t="n">
        <v>0</v>
      </c>
      <c r="AN120" s="16" t="n">
        <f aca="false">AU120+BB120+BI120+BP120</f>
        <v>0</v>
      </c>
      <c r="AO120" s="16" t="n">
        <f aca="false">AV120+BC120+BJ120+BQ120</f>
        <v>0</v>
      </c>
      <c r="AP120" s="16" t="n">
        <f aca="false">AW120+BD120+BK120+BR120</f>
        <v>0</v>
      </c>
      <c r="AQ120" s="16" t="n">
        <f aca="false">AX120+BE120+BL120+BS120</f>
        <v>0</v>
      </c>
      <c r="AR120" s="16" t="n">
        <f aca="false">AY120+BF120+BM120+BT120</f>
        <v>0</v>
      </c>
      <c r="AS120" s="16" t="n">
        <f aca="false">AZ120+BG120+BN120+BU120</f>
        <v>0</v>
      </c>
      <c r="AT120" s="16" t="n">
        <f aca="false">BA120+BH120+BO120+BV120</f>
        <v>0</v>
      </c>
      <c r="AU120" s="19" t="n">
        <v>0</v>
      </c>
      <c r="AV120" s="19" t="n">
        <v>0</v>
      </c>
      <c r="AW120" s="19" t="n">
        <v>0</v>
      </c>
      <c r="AX120" s="19" t="n">
        <v>0</v>
      </c>
      <c r="AY120" s="19" t="n">
        <v>0</v>
      </c>
      <c r="AZ120" s="19" t="n">
        <v>0</v>
      </c>
      <c r="BA120" s="19" t="n">
        <v>0</v>
      </c>
      <c r="BB120" s="19" t="n">
        <v>0</v>
      </c>
      <c r="BC120" s="19" t="n">
        <v>0</v>
      </c>
      <c r="BD120" s="19" t="n">
        <v>0</v>
      </c>
      <c r="BE120" s="19" t="n">
        <v>0</v>
      </c>
      <c r="BF120" s="19" t="n">
        <v>0</v>
      </c>
      <c r="BG120" s="19" t="n">
        <v>0</v>
      </c>
      <c r="BH120" s="19" t="n">
        <v>0</v>
      </c>
      <c r="BI120" s="19" t="n">
        <v>0</v>
      </c>
      <c r="BJ120" s="19" t="n">
        <v>0</v>
      </c>
      <c r="BK120" s="19" t="n">
        <v>0</v>
      </c>
      <c r="BL120" s="19" t="n">
        <v>0</v>
      </c>
      <c r="BM120" s="19" t="n">
        <v>0</v>
      </c>
      <c r="BN120" s="19" t="n">
        <v>0</v>
      </c>
      <c r="BO120" s="19" t="n">
        <v>0</v>
      </c>
      <c r="BP120" s="19" t="n">
        <v>0</v>
      </c>
      <c r="BQ120" s="19" t="n">
        <v>0</v>
      </c>
      <c r="BR120" s="19" t="n">
        <v>0</v>
      </c>
      <c r="BS120" s="19" t="n">
        <v>0</v>
      </c>
      <c r="BT120" s="19" t="n">
        <v>0</v>
      </c>
      <c r="BU120" s="19" t="n">
        <v>0</v>
      </c>
      <c r="BV120" s="19" t="n">
        <v>0</v>
      </c>
      <c r="BW120" s="17" t="n">
        <f aca="false">AN120-E120</f>
        <v>0</v>
      </c>
      <c r="BX120" s="17" t="n">
        <f aca="false">AO120-F120</f>
        <v>0</v>
      </c>
      <c r="BY120" s="17" t="n">
        <f aca="false">AP120-G120</f>
        <v>-1.959</v>
      </c>
      <c r="BZ120" s="17" t="n">
        <f aca="false">AQ120-H120</f>
        <v>0</v>
      </c>
      <c r="CA120" s="17" t="n">
        <f aca="false">AR120-I120</f>
        <v>0</v>
      </c>
      <c r="CB120" s="17" t="n">
        <f aca="false">AS120-J120</f>
        <v>0</v>
      </c>
      <c r="CC120" s="17" t="n">
        <f aca="false">AT120-K120</f>
        <v>0</v>
      </c>
      <c r="CD120" s="15" t="s">
        <v>111</v>
      </c>
      <c r="CE120" s="4"/>
      <c r="CF120" s="20"/>
      <c r="CG120" s="20"/>
      <c r="CH120" s="24"/>
      <c r="CI120" s="20"/>
      <c r="CJ120" s="24"/>
      <c r="CK120" s="24"/>
    </row>
    <row r="121" customFormat="false" ht="21.3" hidden="false" customHeight="false" outlineLevel="0" collapsed="false">
      <c r="A121" s="27" t="s">
        <v>184</v>
      </c>
      <c r="B121" s="22" t="s">
        <v>320</v>
      </c>
      <c r="C121" s="23" t="s">
        <v>321</v>
      </c>
      <c r="D121" s="15" t="s">
        <v>111</v>
      </c>
      <c r="E121" s="16" t="n">
        <f aca="false">+L121+S121+Z121+AG121</f>
        <v>0</v>
      </c>
      <c r="F121" s="16" t="n">
        <f aca="false">+M121+T121+AA121+AH121</f>
        <v>0</v>
      </c>
      <c r="G121" s="16" t="n">
        <f aca="false">+N121+U121+AB121+AI121</f>
        <v>1.959</v>
      </c>
      <c r="H121" s="16" t="n">
        <f aca="false">+O121+V121+AC121+AJ121</f>
        <v>0</v>
      </c>
      <c r="I121" s="16" t="n">
        <f aca="false">+P121+W121+AD121+AK121</f>
        <v>0</v>
      </c>
      <c r="J121" s="16" t="n">
        <f aca="false">+Q121+X121+AE121+AL121</f>
        <v>0</v>
      </c>
      <c r="K121" s="16" t="n">
        <f aca="false">+R121+Y121+AF121+AM121</f>
        <v>0</v>
      </c>
      <c r="L121" s="16" t="n">
        <v>0</v>
      </c>
      <c r="M121" s="16" t="n">
        <f aca="false">AV121</f>
        <v>0</v>
      </c>
      <c r="N121" s="16" t="n">
        <f aca="false">IF(K121&lt;&gt;0,CD121,0)</f>
        <v>0</v>
      </c>
      <c r="O121" s="16" t="n">
        <f aca="false">AX121</f>
        <v>0</v>
      </c>
      <c r="P121" s="16" t="n">
        <f aca="false">IF(M121&lt;&gt;0,CF121,0)</f>
        <v>0</v>
      </c>
      <c r="Q121" s="16" t="n">
        <f aca="false">AZ121</f>
        <v>0</v>
      </c>
      <c r="R121" s="16" t="n">
        <v>0</v>
      </c>
      <c r="S121" s="16" t="n">
        <v>0</v>
      </c>
      <c r="T121" s="16" t="n">
        <f aca="false">BC121</f>
        <v>0</v>
      </c>
      <c r="U121" s="16" t="n">
        <f aca="false">IF(R121&lt;&gt;0,CK121,0)</f>
        <v>0</v>
      </c>
      <c r="V121" s="16" t="n">
        <f aca="false">BE121</f>
        <v>0</v>
      </c>
      <c r="W121" s="16" t="n">
        <v>0</v>
      </c>
      <c r="X121" s="16" t="n">
        <f aca="false">BG121</f>
        <v>0</v>
      </c>
      <c r="Y121" s="16" t="n">
        <v>0</v>
      </c>
      <c r="Z121" s="16" t="n">
        <v>0</v>
      </c>
      <c r="AA121" s="16" t="n">
        <f aca="false">BJ121</f>
        <v>0</v>
      </c>
      <c r="AB121" s="16" t="n">
        <v>0</v>
      </c>
      <c r="AC121" s="16" t="n">
        <f aca="false">BL121</f>
        <v>0</v>
      </c>
      <c r="AD121" s="16" t="n">
        <v>0</v>
      </c>
      <c r="AE121" s="16" t="n">
        <f aca="false">BN121</f>
        <v>0</v>
      </c>
      <c r="AF121" s="16" t="n">
        <v>0</v>
      </c>
      <c r="AG121" s="19" t="n">
        <v>0</v>
      </c>
      <c r="AH121" s="16" t="n">
        <v>0</v>
      </c>
      <c r="AI121" s="28" t="n">
        <f aca="false">INDEX([1]Лист1!AI$1:AI$1048576,MATCH(A121,[1]Лист1!A$1:A$1048576,0))</f>
        <v>1.959</v>
      </c>
      <c r="AJ121" s="16" t="n">
        <f aca="false">BS121</f>
        <v>0</v>
      </c>
      <c r="AK121" s="19" t="n">
        <f aca="false">CI121-P121-W121-AD121</f>
        <v>0</v>
      </c>
      <c r="AL121" s="19" t="n">
        <f aca="false">CJ121-Q121-X121-AE121</f>
        <v>0</v>
      </c>
      <c r="AM121" s="19" t="n">
        <v>0</v>
      </c>
      <c r="AN121" s="16" t="n">
        <f aca="false">AU121+BB121+BI121+BP121</f>
        <v>0</v>
      </c>
      <c r="AO121" s="16" t="n">
        <f aca="false">AV121+BC121+BJ121+BQ121</f>
        <v>0</v>
      </c>
      <c r="AP121" s="16" t="n">
        <f aca="false">AW121+BD121+BK121+BR121</f>
        <v>0</v>
      </c>
      <c r="AQ121" s="16" t="n">
        <f aca="false">AX121+BE121+BL121+BS121</f>
        <v>0</v>
      </c>
      <c r="AR121" s="16" t="n">
        <f aca="false">AY121+BF121+BM121+BT121</f>
        <v>0</v>
      </c>
      <c r="AS121" s="16" t="n">
        <f aca="false">AZ121+BG121+BN121+BU121</f>
        <v>0</v>
      </c>
      <c r="AT121" s="16" t="n">
        <f aca="false">BA121+BH121+BO121+BV121</f>
        <v>0</v>
      </c>
      <c r="AU121" s="19" t="n">
        <v>0</v>
      </c>
      <c r="AV121" s="19" t="n">
        <v>0</v>
      </c>
      <c r="AW121" s="19" t="n">
        <v>0</v>
      </c>
      <c r="AX121" s="19" t="n">
        <v>0</v>
      </c>
      <c r="AY121" s="19" t="n">
        <v>0</v>
      </c>
      <c r="AZ121" s="19" t="n">
        <v>0</v>
      </c>
      <c r="BA121" s="19" t="n">
        <v>0</v>
      </c>
      <c r="BB121" s="19" t="n">
        <v>0</v>
      </c>
      <c r="BC121" s="19" t="n">
        <v>0</v>
      </c>
      <c r="BD121" s="19" t="n">
        <v>0</v>
      </c>
      <c r="BE121" s="19" t="n">
        <v>0</v>
      </c>
      <c r="BF121" s="19" t="n">
        <v>0</v>
      </c>
      <c r="BG121" s="19" t="n">
        <v>0</v>
      </c>
      <c r="BH121" s="19" t="n">
        <v>0</v>
      </c>
      <c r="BI121" s="19" t="n">
        <v>0</v>
      </c>
      <c r="BJ121" s="19" t="n">
        <v>0</v>
      </c>
      <c r="BK121" s="19" t="n">
        <v>0</v>
      </c>
      <c r="BL121" s="19" t="n">
        <v>0</v>
      </c>
      <c r="BM121" s="19" t="n">
        <v>0</v>
      </c>
      <c r="BN121" s="19" t="n">
        <v>0</v>
      </c>
      <c r="BO121" s="19" t="n">
        <v>0</v>
      </c>
      <c r="BP121" s="19" t="n">
        <v>0</v>
      </c>
      <c r="BQ121" s="19" t="n">
        <v>0</v>
      </c>
      <c r="BR121" s="19" t="n">
        <v>0</v>
      </c>
      <c r="BS121" s="19" t="n">
        <v>0</v>
      </c>
      <c r="BT121" s="19" t="n">
        <v>0</v>
      </c>
      <c r="BU121" s="19" t="n">
        <v>0</v>
      </c>
      <c r="BV121" s="19" t="n">
        <v>0</v>
      </c>
      <c r="BW121" s="17" t="n">
        <f aca="false">AN121-E121</f>
        <v>0</v>
      </c>
      <c r="BX121" s="17" t="n">
        <f aca="false">AO121-F121</f>
        <v>0</v>
      </c>
      <c r="BY121" s="17" t="n">
        <f aca="false">AP121-G121</f>
        <v>-1.959</v>
      </c>
      <c r="BZ121" s="17" t="n">
        <f aca="false">AQ121-H121</f>
        <v>0</v>
      </c>
      <c r="CA121" s="17" t="n">
        <f aca="false">AR121-I121</f>
        <v>0</v>
      </c>
      <c r="CB121" s="17" t="n">
        <f aca="false">AS121-J121</f>
        <v>0</v>
      </c>
      <c r="CC121" s="17" t="n">
        <f aca="false">AT121-K121</f>
        <v>0</v>
      </c>
      <c r="CD121" s="15" t="s">
        <v>111</v>
      </c>
      <c r="CE121" s="4"/>
      <c r="CF121" s="20"/>
      <c r="CG121" s="20"/>
      <c r="CH121" s="24"/>
      <c r="CI121" s="20"/>
      <c r="CJ121" s="24"/>
      <c r="CK121" s="24"/>
    </row>
    <row r="122" customFormat="false" ht="13.8" hidden="false" customHeight="false" outlineLevel="0" collapsed="false">
      <c r="A122" s="27" t="s">
        <v>184</v>
      </c>
      <c r="B122" s="22" t="s">
        <v>322</v>
      </c>
      <c r="C122" s="23" t="s">
        <v>323</v>
      </c>
      <c r="D122" s="15" t="s">
        <v>111</v>
      </c>
      <c r="E122" s="16" t="n">
        <f aca="false">+L122+S122+Z122+AG122</f>
        <v>0</v>
      </c>
      <c r="F122" s="16" t="n">
        <f aca="false">+M122+T122+AA122+AH122</f>
        <v>0</v>
      </c>
      <c r="G122" s="16" t="n">
        <f aca="false">+N122+U122+AB122+AI122</f>
        <v>1.959</v>
      </c>
      <c r="H122" s="16" t="n">
        <f aca="false">+O122+V122+AC122+AJ122</f>
        <v>0</v>
      </c>
      <c r="I122" s="16" t="n">
        <f aca="false">+P122+W122+AD122+AK122</f>
        <v>0</v>
      </c>
      <c r="J122" s="16" t="n">
        <f aca="false">+Q122+X122+AE122+AL122</f>
        <v>0</v>
      </c>
      <c r="K122" s="16" t="n">
        <f aca="false">+R122+Y122+AF122+AM122</f>
        <v>0</v>
      </c>
      <c r="L122" s="16" t="n">
        <v>0</v>
      </c>
      <c r="M122" s="16" t="n">
        <f aca="false">AV122</f>
        <v>0</v>
      </c>
      <c r="N122" s="16" t="n">
        <f aca="false">IF(K122&lt;&gt;0,CD122,0)</f>
        <v>0</v>
      </c>
      <c r="O122" s="16" t="n">
        <f aca="false">AX122</f>
        <v>0</v>
      </c>
      <c r="P122" s="16" t="n">
        <f aca="false">IF(M122&lt;&gt;0,CF122,0)</f>
        <v>0</v>
      </c>
      <c r="Q122" s="16" t="n">
        <f aca="false">AZ122</f>
        <v>0</v>
      </c>
      <c r="R122" s="16" t="n">
        <v>0</v>
      </c>
      <c r="S122" s="16" t="n">
        <v>0</v>
      </c>
      <c r="T122" s="16" t="n">
        <f aca="false">BC122</f>
        <v>0</v>
      </c>
      <c r="U122" s="16" t="n">
        <f aca="false">IF(R122&lt;&gt;0,CK122,0)</f>
        <v>0</v>
      </c>
      <c r="V122" s="16" t="n">
        <f aca="false">BE122</f>
        <v>0</v>
      </c>
      <c r="W122" s="16" t="n">
        <v>0</v>
      </c>
      <c r="X122" s="16" t="n">
        <f aca="false">BG122</f>
        <v>0</v>
      </c>
      <c r="Y122" s="16" t="n">
        <v>0</v>
      </c>
      <c r="Z122" s="16" t="n">
        <v>0</v>
      </c>
      <c r="AA122" s="16" t="n">
        <f aca="false">BJ122</f>
        <v>0</v>
      </c>
      <c r="AB122" s="16" t="n">
        <v>0</v>
      </c>
      <c r="AC122" s="16" t="n">
        <f aca="false">BL122</f>
        <v>0</v>
      </c>
      <c r="AD122" s="16" t="n">
        <v>0</v>
      </c>
      <c r="AE122" s="16" t="n">
        <f aca="false">BN122</f>
        <v>0</v>
      </c>
      <c r="AF122" s="16" t="n">
        <v>0</v>
      </c>
      <c r="AG122" s="19" t="n">
        <v>0</v>
      </c>
      <c r="AH122" s="16" t="n">
        <v>0</v>
      </c>
      <c r="AI122" s="28" t="n">
        <f aca="false">INDEX([1]Лист1!AI$1:AI$1048576,MATCH(A122,[1]Лист1!A$1:A$1048576,0))</f>
        <v>1.959</v>
      </c>
      <c r="AJ122" s="16" t="n">
        <f aca="false">BS122</f>
        <v>0</v>
      </c>
      <c r="AK122" s="19" t="n">
        <f aca="false">CI122-P122-W122-AD122</f>
        <v>0</v>
      </c>
      <c r="AL122" s="19" t="n">
        <f aca="false">CJ122-Q122-X122-AE122</f>
        <v>0</v>
      </c>
      <c r="AM122" s="19" t="n">
        <v>0</v>
      </c>
      <c r="AN122" s="16" t="n">
        <f aca="false">AU122+BB122+BI122+BP122</f>
        <v>0</v>
      </c>
      <c r="AO122" s="16" t="n">
        <f aca="false">AV122+BC122+BJ122+BQ122</f>
        <v>0</v>
      </c>
      <c r="AP122" s="16" t="n">
        <f aca="false">AW122+BD122+BK122+BR122</f>
        <v>0.118</v>
      </c>
      <c r="AQ122" s="16" t="n">
        <f aca="false">AX122+BE122+BL122+BS122</f>
        <v>0</v>
      </c>
      <c r="AR122" s="16" t="n">
        <f aca="false">AY122+BF122+BM122+BT122</f>
        <v>0</v>
      </c>
      <c r="AS122" s="16" t="n">
        <f aca="false">AZ122+BG122+BN122+BU122</f>
        <v>0</v>
      </c>
      <c r="AT122" s="16" t="n">
        <f aca="false">BA122+BH122+BO122+BV122</f>
        <v>0</v>
      </c>
      <c r="AU122" s="19" t="n">
        <v>0</v>
      </c>
      <c r="AV122" s="19" t="n">
        <v>0</v>
      </c>
      <c r="AW122" s="19" t="n">
        <v>0</v>
      </c>
      <c r="AX122" s="19" t="n">
        <v>0</v>
      </c>
      <c r="AY122" s="19" t="n">
        <v>0</v>
      </c>
      <c r="AZ122" s="19" t="n">
        <v>0</v>
      </c>
      <c r="BA122" s="19" t="n">
        <v>0</v>
      </c>
      <c r="BB122" s="19" t="n">
        <v>0</v>
      </c>
      <c r="BC122" s="19" t="n">
        <v>0</v>
      </c>
      <c r="BD122" s="19" t="n">
        <v>0</v>
      </c>
      <c r="BE122" s="19" t="n">
        <v>0</v>
      </c>
      <c r="BF122" s="19" t="n">
        <v>0</v>
      </c>
      <c r="BG122" s="19" t="n">
        <v>0</v>
      </c>
      <c r="BH122" s="19" t="n">
        <v>0</v>
      </c>
      <c r="BI122" s="19" t="n">
        <v>0</v>
      </c>
      <c r="BJ122" s="19" t="n">
        <v>0</v>
      </c>
      <c r="BK122" s="19" t="n">
        <v>0</v>
      </c>
      <c r="BL122" s="19" t="n">
        <v>0</v>
      </c>
      <c r="BM122" s="19" t="n">
        <v>0</v>
      </c>
      <c r="BN122" s="19" t="n">
        <v>0</v>
      </c>
      <c r="BO122" s="19" t="n">
        <v>0</v>
      </c>
      <c r="BP122" s="19" t="n">
        <v>0</v>
      </c>
      <c r="BQ122" s="19" t="n">
        <v>0</v>
      </c>
      <c r="BR122" s="19" t="n">
        <v>0.118</v>
      </c>
      <c r="BS122" s="19" t="n">
        <v>0</v>
      </c>
      <c r="BT122" s="19" t="n">
        <v>0</v>
      </c>
      <c r="BU122" s="19" t="n">
        <v>0</v>
      </c>
      <c r="BV122" s="19" t="n">
        <v>0</v>
      </c>
      <c r="BW122" s="17" t="n">
        <f aca="false">AN122-E122</f>
        <v>0</v>
      </c>
      <c r="BX122" s="17" t="n">
        <f aca="false">AO122-F122</f>
        <v>0</v>
      </c>
      <c r="BY122" s="17" t="n">
        <f aca="false">AP122-G122</f>
        <v>-1.841</v>
      </c>
      <c r="BZ122" s="17" t="n">
        <f aca="false">AQ122-H122</f>
        <v>0</v>
      </c>
      <c r="CA122" s="17" t="n">
        <f aca="false">AR122-I122</f>
        <v>0</v>
      </c>
      <c r="CB122" s="17" t="n">
        <f aca="false">AS122-J122</f>
        <v>0</v>
      </c>
      <c r="CC122" s="17" t="n">
        <f aca="false">AT122-K122</f>
        <v>0</v>
      </c>
      <c r="CD122" s="15" t="s">
        <v>111</v>
      </c>
      <c r="CE122" s="4"/>
      <c r="CF122" s="20"/>
      <c r="CG122" s="20"/>
      <c r="CH122" s="24"/>
      <c r="CI122" s="20"/>
      <c r="CJ122" s="24"/>
      <c r="CK122" s="24"/>
    </row>
    <row r="123" customFormat="false" ht="13.8" hidden="false" customHeight="false" outlineLevel="0" collapsed="false">
      <c r="A123" s="27" t="s">
        <v>184</v>
      </c>
      <c r="B123" s="22" t="s">
        <v>324</v>
      </c>
      <c r="C123" s="23" t="s">
        <v>325</v>
      </c>
      <c r="D123" s="15" t="s">
        <v>111</v>
      </c>
      <c r="E123" s="16" t="n">
        <f aca="false">+L123+S123+Z123+AG123</f>
        <v>0</v>
      </c>
      <c r="F123" s="16" t="n">
        <f aca="false">+M123+T123+AA123+AH123</f>
        <v>0</v>
      </c>
      <c r="G123" s="16" t="n">
        <f aca="false">+N123+U123+AB123+AI123</f>
        <v>1.959</v>
      </c>
      <c r="H123" s="16" t="n">
        <f aca="false">+O123+V123+AC123+AJ123</f>
        <v>0</v>
      </c>
      <c r="I123" s="16" t="n">
        <f aca="false">+P123+W123+AD123+AK123</f>
        <v>0</v>
      </c>
      <c r="J123" s="16" t="n">
        <f aca="false">+Q123+X123+AE123+AL123</f>
        <v>0</v>
      </c>
      <c r="K123" s="16" t="n">
        <f aca="false">+R123+Y123+AF123+AM123</f>
        <v>0</v>
      </c>
      <c r="L123" s="16" t="n">
        <v>0</v>
      </c>
      <c r="M123" s="16" t="n">
        <f aca="false">AV123</f>
        <v>0</v>
      </c>
      <c r="N123" s="16" t="n">
        <f aca="false">IF(K123&lt;&gt;0,CD123,0)</f>
        <v>0</v>
      </c>
      <c r="O123" s="16" t="n">
        <f aca="false">AX123</f>
        <v>0</v>
      </c>
      <c r="P123" s="16" t="n">
        <f aca="false">IF(M123&lt;&gt;0,CF123,0)</f>
        <v>0</v>
      </c>
      <c r="Q123" s="16" t="n">
        <f aca="false">AZ123</f>
        <v>0</v>
      </c>
      <c r="R123" s="16" t="n">
        <v>0</v>
      </c>
      <c r="S123" s="16" t="n">
        <v>0</v>
      </c>
      <c r="T123" s="16" t="n">
        <f aca="false">BC123</f>
        <v>0</v>
      </c>
      <c r="U123" s="16" t="n">
        <f aca="false">IF(R123&lt;&gt;0,CK123,0)</f>
        <v>0</v>
      </c>
      <c r="V123" s="16" t="n">
        <f aca="false">BE123</f>
        <v>0</v>
      </c>
      <c r="W123" s="16" t="n">
        <v>0</v>
      </c>
      <c r="X123" s="16" t="n">
        <f aca="false">BG123</f>
        <v>0</v>
      </c>
      <c r="Y123" s="16" t="n">
        <v>0</v>
      </c>
      <c r="Z123" s="16" t="n">
        <v>0</v>
      </c>
      <c r="AA123" s="16" t="n">
        <f aca="false">BJ123</f>
        <v>0</v>
      </c>
      <c r="AB123" s="16" t="n">
        <v>0</v>
      </c>
      <c r="AC123" s="16" t="n">
        <f aca="false">BL123</f>
        <v>0</v>
      </c>
      <c r="AD123" s="16" t="n">
        <v>0</v>
      </c>
      <c r="AE123" s="16" t="n">
        <f aca="false">BN123</f>
        <v>0</v>
      </c>
      <c r="AF123" s="16" t="n">
        <v>0</v>
      </c>
      <c r="AG123" s="19" t="n">
        <v>0</v>
      </c>
      <c r="AH123" s="16" t="n">
        <v>0</v>
      </c>
      <c r="AI123" s="28" t="n">
        <f aca="false">INDEX([1]Лист1!AI$1:AI$1048576,MATCH(A123,[1]Лист1!A$1:A$1048576,0))</f>
        <v>1.959</v>
      </c>
      <c r="AJ123" s="16" t="n">
        <f aca="false">BS123</f>
        <v>0</v>
      </c>
      <c r="AK123" s="19" t="n">
        <f aca="false">CI123-P123-W123-AD123</f>
        <v>0</v>
      </c>
      <c r="AL123" s="19" t="n">
        <f aca="false">CJ123-Q123-X123-AE123</f>
        <v>0</v>
      </c>
      <c r="AM123" s="19" t="n">
        <v>0</v>
      </c>
      <c r="AN123" s="16" t="n">
        <f aca="false">AU123+BB123+BI123+BP123</f>
        <v>0</v>
      </c>
      <c r="AO123" s="16" t="n">
        <f aca="false">AV123+BC123+BJ123+BQ123</f>
        <v>0</v>
      </c>
      <c r="AP123" s="16" t="n">
        <f aca="false">AW123+BD123+BK123+BR123</f>
        <v>0</v>
      </c>
      <c r="AQ123" s="16" t="n">
        <f aca="false">AX123+BE123+BL123+BS123</f>
        <v>0</v>
      </c>
      <c r="AR123" s="16" t="n">
        <f aca="false">AY123+BF123+BM123+BT123</f>
        <v>0</v>
      </c>
      <c r="AS123" s="16" t="n">
        <f aca="false">AZ123+BG123+BN123+BU123</f>
        <v>0</v>
      </c>
      <c r="AT123" s="16" t="n">
        <f aca="false">BA123+BH123+BO123+BV123</f>
        <v>0</v>
      </c>
      <c r="AU123" s="19" t="n">
        <v>0</v>
      </c>
      <c r="AV123" s="19" t="n">
        <v>0</v>
      </c>
      <c r="AW123" s="19" t="n">
        <v>0</v>
      </c>
      <c r="AX123" s="19" t="n">
        <v>0</v>
      </c>
      <c r="AY123" s="19" t="n">
        <v>0</v>
      </c>
      <c r="AZ123" s="19" t="n">
        <v>0</v>
      </c>
      <c r="BA123" s="19" t="n">
        <v>0</v>
      </c>
      <c r="BB123" s="19" t="n">
        <v>0</v>
      </c>
      <c r="BC123" s="19" t="n">
        <v>0</v>
      </c>
      <c r="BD123" s="19" t="n">
        <v>0</v>
      </c>
      <c r="BE123" s="19" t="n">
        <v>0</v>
      </c>
      <c r="BF123" s="19" t="n">
        <v>0</v>
      </c>
      <c r="BG123" s="19" t="n">
        <v>0</v>
      </c>
      <c r="BH123" s="19" t="n">
        <v>0</v>
      </c>
      <c r="BI123" s="19" t="n">
        <v>0</v>
      </c>
      <c r="BJ123" s="19" t="n">
        <v>0</v>
      </c>
      <c r="BK123" s="19" t="n">
        <v>0</v>
      </c>
      <c r="BL123" s="19" t="n">
        <v>0</v>
      </c>
      <c r="BM123" s="19" t="n">
        <v>0</v>
      </c>
      <c r="BN123" s="19" t="n">
        <v>0</v>
      </c>
      <c r="BO123" s="19" t="n">
        <v>0</v>
      </c>
      <c r="BP123" s="19" t="n">
        <v>0</v>
      </c>
      <c r="BQ123" s="19" t="n">
        <v>0</v>
      </c>
      <c r="BR123" s="19" t="n">
        <v>0</v>
      </c>
      <c r="BS123" s="19" t="n">
        <v>0</v>
      </c>
      <c r="BT123" s="19" t="n">
        <v>0</v>
      </c>
      <c r="BU123" s="19" t="n">
        <v>0</v>
      </c>
      <c r="BV123" s="19" t="n">
        <v>0</v>
      </c>
      <c r="BW123" s="17" t="n">
        <f aca="false">AN123-E123</f>
        <v>0</v>
      </c>
      <c r="BX123" s="17" t="n">
        <f aca="false">AO123-F123</f>
        <v>0</v>
      </c>
      <c r="BY123" s="17" t="n">
        <f aca="false">AP123-G123</f>
        <v>-1.959</v>
      </c>
      <c r="BZ123" s="17" t="n">
        <f aca="false">AQ123-H123</f>
        <v>0</v>
      </c>
      <c r="CA123" s="17" t="n">
        <f aca="false">AR123-I123</f>
        <v>0</v>
      </c>
      <c r="CB123" s="17" t="n">
        <f aca="false">AS123-J123</f>
        <v>0</v>
      </c>
      <c r="CC123" s="17" t="n">
        <f aca="false">AT123-K123</f>
        <v>0</v>
      </c>
      <c r="CD123" s="15" t="s">
        <v>111</v>
      </c>
      <c r="CE123" s="4"/>
      <c r="CF123" s="20"/>
      <c r="CG123" s="20"/>
      <c r="CH123" s="24"/>
      <c r="CI123" s="20"/>
      <c r="CJ123" s="24"/>
      <c r="CK123" s="24"/>
    </row>
    <row r="124" customFormat="false" ht="13.8" hidden="false" customHeight="false" outlineLevel="0" collapsed="false">
      <c r="A124" s="27" t="s">
        <v>184</v>
      </c>
      <c r="B124" s="22" t="s">
        <v>326</v>
      </c>
      <c r="C124" s="23" t="s">
        <v>327</v>
      </c>
      <c r="D124" s="15" t="s">
        <v>111</v>
      </c>
      <c r="E124" s="16" t="n">
        <f aca="false">+L124+S124+Z124+AG124</f>
        <v>0</v>
      </c>
      <c r="F124" s="16" t="n">
        <f aca="false">+M124+T124+AA124+AH124</f>
        <v>0</v>
      </c>
      <c r="G124" s="16" t="n">
        <f aca="false">+N124+U124+AB124+AI124</f>
        <v>1.959</v>
      </c>
      <c r="H124" s="16" t="n">
        <f aca="false">+O124+V124+AC124+AJ124</f>
        <v>0</v>
      </c>
      <c r="I124" s="16" t="n">
        <f aca="false">+P124+W124+AD124+AK124</f>
        <v>0</v>
      </c>
      <c r="J124" s="16" t="n">
        <f aca="false">+Q124+X124+AE124+AL124</f>
        <v>0</v>
      </c>
      <c r="K124" s="16" t="n">
        <f aca="false">+R124+Y124+AF124+AM124</f>
        <v>0</v>
      </c>
      <c r="L124" s="16" t="n">
        <v>0</v>
      </c>
      <c r="M124" s="16" t="n">
        <f aca="false">AV124</f>
        <v>0</v>
      </c>
      <c r="N124" s="16" t="n">
        <f aca="false">IF(K124&lt;&gt;0,CD124,0)</f>
        <v>0</v>
      </c>
      <c r="O124" s="16" t="n">
        <f aca="false">AX124</f>
        <v>0</v>
      </c>
      <c r="P124" s="16" t="n">
        <f aca="false">IF(M124&lt;&gt;0,CF124,0)</f>
        <v>0</v>
      </c>
      <c r="Q124" s="16" t="n">
        <f aca="false">AZ124</f>
        <v>0</v>
      </c>
      <c r="R124" s="16" t="n">
        <v>0</v>
      </c>
      <c r="S124" s="16" t="n">
        <v>0</v>
      </c>
      <c r="T124" s="16" t="n">
        <f aca="false">BC124</f>
        <v>0</v>
      </c>
      <c r="U124" s="16" t="n">
        <f aca="false">IF(R124&lt;&gt;0,CK124,0)</f>
        <v>0</v>
      </c>
      <c r="V124" s="16" t="n">
        <f aca="false">BE124</f>
        <v>0</v>
      </c>
      <c r="W124" s="16" t="n">
        <v>0</v>
      </c>
      <c r="X124" s="16" t="n">
        <f aca="false">BG124</f>
        <v>0</v>
      </c>
      <c r="Y124" s="16" t="n">
        <v>0</v>
      </c>
      <c r="Z124" s="16" t="n">
        <v>0</v>
      </c>
      <c r="AA124" s="16" t="n">
        <f aca="false">BJ124</f>
        <v>0</v>
      </c>
      <c r="AB124" s="16" t="n">
        <v>0</v>
      </c>
      <c r="AC124" s="16" t="n">
        <f aca="false">BL124</f>
        <v>0</v>
      </c>
      <c r="AD124" s="16" t="n">
        <v>0</v>
      </c>
      <c r="AE124" s="16" t="n">
        <f aca="false">BN124</f>
        <v>0</v>
      </c>
      <c r="AF124" s="16" t="n">
        <v>0</v>
      </c>
      <c r="AG124" s="19" t="n">
        <v>0</v>
      </c>
      <c r="AH124" s="16" t="n">
        <v>0</v>
      </c>
      <c r="AI124" s="28" t="n">
        <f aca="false">INDEX([1]Лист1!AI$1:AI$1048576,MATCH(A124,[1]Лист1!A$1:A$1048576,0))</f>
        <v>1.959</v>
      </c>
      <c r="AJ124" s="16" t="n">
        <f aca="false">BS124</f>
        <v>0</v>
      </c>
      <c r="AK124" s="19" t="n">
        <f aca="false">CI124-P124-W124-AD124</f>
        <v>0</v>
      </c>
      <c r="AL124" s="19" t="n">
        <f aca="false">CJ124-Q124-X124-AE124</f>
        <v>0</v>
      </c>
      <c r="AM124" s="19" t="n">
        <v>0</v>
      </c>
      <c r="AN124" s="16" t="n">
        <f aca="false">AU124+BB124+BI124+BP124</f>
        <v>0</v>
      </c>
      <c r="AO124" s="16" t="n">
        <f aca="false">AV124+BC124+BJ124+BQ124</f>
        <v>0</v>
      </c>
      <c r="AP124" s="16" t="n">
        <f aca="false">AW124+BD124+BK124+BR124</f>
        <v>0</v>
      </c>
      <c r="AQ124" s="16" t="n">
        <f aca="false">AX124+BE124+BL124+BS124</f>
        <v>0</v>
      </c>
      <c r="AR124" s="16" t="n">
        <f aca="false">AY124+BF124+BM124+BT124</f>
        <v>0</v>
      </c>
      <c r="AS124" s="16" t="n">
        <f aca="false">AZ124+BG124+BN124+BU124</f>
        <v>0</v>
      </c>
      <c r="AT124" s="16" t="n">
        <f aca="false">BA124+BH124+BO124+BV124</f>
        <v>0</v>
      </c>
      <c r="AU124" s="19" t="n">
        <v>0</v>
      </c>
      <c r="AV124" s="19" t="n">
        <v>0</v>
      </c>
      <c r="AW124" s="19" t="n">
        <v>0</v>
      </c>
      <c r="AX124" s="19" t="n">
        <v>0</v>
      </c>
      <c r="AY124" s="19" t="n">
        <v>0</v>
      </c>
      <c r="AZ124" s="19" t="n">
        <v>0</v>
      </c>
      <c r="BA124" s="19" t="n">
        <v>0</v>
      </c>
      <c r="BB124" s="19" t="n">
        <v>0</v>
      </c>
      <c r="BC124" s="19" t="n">
        <v>0</v>
      </c>
      <c r="BD124" s="19" t="n">
        <v>0</v>
      </c>
      <c r="BE124" s="19" t="n">
        <v>0</v>
      </c>
      <c r="BF124" s="19" t="n">
        <v>0</v>
      </c>
      <c r="BG124" s="19" t="n">
        <v>0</v>
      </c>
      <c r="BH124" s="19" t="n">
        <v>0</v>
      </c>
      <c r="BI124" s="19" t="n">
        <v>0</v>
      </c>
      <c r="BJ124" s="19" t="n">
        <v>0</v>
      </c>
      <c r="BK124" s="19" t="n">
        <v>0</v>
      </c>
      <c r="BL124" s="19" t="n">
        <v>0</v>
      </c>
      <c r="BM124" s="19" t="n">
        <v>0</v>
      </c>
      <c r="BN124" s="19" t="n">
        <v>0</v>
      </c>
      <c r="BO124" s="19" t="n">
        <v>0</v>
      </c>
      <c r="BP124" s="19" t="n">
        <v>0</v>
      </c>
      <c r="BQ124" s="19" t="n">
        <v>0</v>
      </c>
      <c r="BR124" s="19" t="n">
        <v>0</v>
      </c>
      <c r="BS124" s="19" t="n">
        <v>0</v>
      </c>
      <c r="BT124" s="19" t="n">
        <v>0</v>
      </c>
      <c r="BU124" s="19" t="n">
        <v>0</v>
      </c>
      <c r="BV124" s="19" t="n">
        <v>0</v>
      </c>
      <c r="BW124" s="17" t="n">
        <f aca="false">AN124-E124</f>
        <v>0</v>
      </c>
      <c r="BX124" s="17" t="n">
        <f aca="false">AO124-F124</f>
        <v>0</v>
      </c>
      <c r="BY124" s="17" t="n">
        <f aca="false">AP124-G124</f>
        <v>-1.959</v>
      </c>
      <c r="BZ124" s="17" t="n">
        <f aca="false">AQ124-H124</f>
        <v>0</v>
      </c>
      <c r="CA124" s="17" t="n">
        <f aca="false">AR124-I124</f>
        <v>0</v>
      </c>
      <c r="CB124" s="17" t="n">
        <f aca="false">AS124-J124</f>
        <v>0</v>
      </c>
      <c r="CC124" s="17" t="n">
        <f aca="false">AT124-K124</f>
        <v>0</v>
      </c>
      <c r="CD124" s="15" t="s">
        <v>111</v>
      </c>
      <c r="CE124" s="4"/>
      <c r="CF124" s="20"/>
      <c r="CG124" s="20"/>
      <c r="CH124" s="20"/>
      <c r="CI124" s="20"/>
      <c r="CJ124" s="20"/>
      <c r="CK124" s="20"/>
    </row>
    <row r="125" customFormat="false" ht="23.05" hidden="false" customHeight="false" outlineLevel="0" collapsed="false">
      <c r="A125" s="27" t="s">
        <v>184</v>
      </c>
      <c r="B125" s="22" t="s">
        <v>328</v>
      </c>
      <c r="C125" s="23" t="s">
        <v>329</v>
      </c>
      <c r="D125" s="15" t="s">
        <v>111</v>
      </c>
      <c r="E125" s="16" t="n">
        <f aca="false">+L125+S125+Z125+AG125</f>
        <v>0</v>
      </c>
      <c r="F125" s="16" t="n">
        <f aca="false">+M125+T125+AA125+AH125</f>
        <v>0</v>
      </c>
      <c r="G125" s="16" t="n">
        <f aca="false">+N125+U125+AB125+AI125</f>
        <v>1.959</v>
      </c>
      <c r="H125" s="16" t="n">
        <f aca="false">+O125+V125+AC125+AJ125</f>
        <v>0</v>
      </c>
      <c r="I125" s="16" t="n">
        <f aca="false">+P125+W125+AD125+AK125</f>
        <v>0</v>
      </c>
      <c r="J125" s="16" t="n">
        <f aca="false">+Q125+X125+AE125+AL125</f>
        <v>0</v>
      </c>
      <c r="K125" s="16" t="n">
        <f aca="false">+R125+Y125+AF125+AM125</f>
        <v>0</v>
      </c>
      <c r="L125" s="16" t="n">
        <v>0</v>
      </c>
      <c r="M125" s="16" t="n">
        <f aca="false">AV125</f>
        <v>0</v>
      </c>
      <c r="N125" s="16" t="n">
        <f aca="false">IF(K125&lt;&gt;0,CD125,0)</f>
        <v>0</v>
      </c>
      <c r="O125" s="16" t="n">
        <f aca="false">AX125</f>
        <v>0</v>
      </c>
      <c r="P125" s="16" t="n">
        <f aca="false">IF(M125&lt;&gt;0,CF125,0)</f>
        <v>0</v>
      </c>
      <c r="Q125" s="16" t="n">
        <f aca="false">AZ125</f>
        <v>0</v>
      </c>
      <c r="R125" s="16" t="n">
        <v>0</v>
      </c>
      <c r="S125" s="16" t="n">
        <v>0</v>
      </c>
      <c r="T125" s="16" t="n">
        <f aca="false">BC125</f>
        <v>0</v>
      </c>
      <c r="U125" s="16" t="n">
        <f aca="false">IF(R125&lt;&gt;0,CK125,0)</f>
        <v>0</v>
      </c>
      <c r="V125" s="16" t="n">
        <f aca="false">BE125</f>
        <v>0</v>
      </c>
      <c r="W125" s="16" t="n">
        <v>0</v>
      </c>
      <c r="X125" s="16" t="n">
        <f aca="false">BG125</f>
        <v>0</v>
      </c>
      <c r="Y125" s="16" t="n">
        <v>0</v>
      </c>
      <c r="Z125" s="16" t="n">
        <v>0</v>
      </c>
      <c r="AA125" s="16" t="n">
        <f aca="false">BJ125</f>
        <v>0</v>
      </c>
      <c r="AB125" s="16" t="n">
        <v>0</v>
      </c>
      <c r="AC125" s="16" t="n">
        <f aca="false">BL125</f>
        <v>0</v>
      </c>
      <c r="AD125" s="16" t="n">
        <v>0</v>
      </c>
      <c r="AE125" s="16" t="n">
        <f aca="false">BN125</f>
        <v>0</v>
      </c>
      <c r="AF125" s="16" t="n">
        <v>0</v>
      </c>
      <c r="AG125" s="19" t="n">
        <v>0</v>
      </c>
      <c r="AH125" s="16" t="n">
        <v>0</v>
      </c>
      <c r="AI125" s="28" t="n">
        <f aca="false">INDEX([1]Лист1!AI$1:AI$1048576,MATCH(A125,[1]Лист1!A$1:A$1048576,0))</f>
        <v>1.959</v>
      </c>
      <c r="AJ125" s="16" t="n">
        <f aca="false">BS125</f>
        <v>0</v>
      </c>
      <c r="AK125" s="19" t="n">
        <f aca="false">CI125-P125-W125-AD125</f>
        <v>0</v>
      </c>
      <c r="AL125" s="19" t="n">
        <f aca="false">CJ125-Q125-X125-AE125</f>
        <v>0</v>
      </c>
      <c r="AM125" s="19" t="n">
        <v>0</v>
      </c>
      <c r="AN125" s="16" t="n">
        <f aca="false">AU125+BB125+BI125+BP125</f>
        <v>0</v>
      </c>
      <c r="AO125" s="16" t="n">
        <f aca="false">AV125+BC125+BJ125+BQ125</f>
        <v>0</v>
      </c>
      <c r="AP125" s="16" t="n">
        <f aca="false">AW125+BD125+BK125+BR125</f>
        <v>0</v>
      </c>
      <c r="AQ125" s="16" t="n">
        <f aca="false">AX125+BE125+BL125+BS125</f>
        <v>0</v>
      </c>
      <c r="AR125" s="16" t="n">
        <f aca="false">AY125+BF125+BM125+BT125</f>
        <v>0</v>
      </c>
      <c r="AS125" s="16" t="n">
        <f aca="false">AZ125+BG125+BN125+BU125</f>
        <v>0</v>
      </c>
      <c r="AT125" s="16" t="n">
        <f aca="false">BA125+BH125+BO125+BV125</f>
        <v>2</v>
      </c>
      <c r="AU125" s="19" t="n">
        <v>0</v>
      </c>
      <c r="AV125" s="19" t="n">
        <v>0</v>
      </c>
      <c r="AW125" s="19" t="n">
        <v>0</v>
      </c>
      <c r="AX125" s="19" t="n">
        <v>0</v>
      </c>
      <c r="AY125" s="19" t="n">
        <v>0</v>
      </c>
      <c r="AZ125" s="19" t="n">
        <v>0</v>
      </c>
      <c r="BA125" s="19" t="n">
        <v>0</v>
      </c>
      <c r="BB125" s="19" t="n">
        <v>0</v>
      </c>
      <c r="BC125" s="19" t="n">
        <v>0</v>
      </c>
      <c r="BD125" s="19" t="n">
        <v>0</v>
      </c>
      <c r="BE125" s="19" t="n">
        <v>0</v>
      </c>
      <c r="BF125" s="19" t="n">
        <v>0</v>
      </c>
      <c r="BG125" s="19" t="n">
        <v>0</v>
      </c>
      <c r="BH125" s="19" t="n">
        <v>0</v>
      </c>
      <c r="BI125" s="19" t="n">
        <v>0</v>
      </c>
      <c r="BJ125" s="19" t="n">
        <v>0</v>
      </c>
      <c r="BK125" s="19" t="n">
        <v>0</v>
      </c>
      <c r="BL125" s="19" t="n">
        <v>0</v>
      </c>
      <c r="BM125" s="19" t="n">
        <v>0</v>
      </c>
      <c r="BN125" s="19" t="n">
        <v>0</v>
      </c>
      <c r="BO125" s="19" t="n">
        <v>0</v>
      </c>
      <c r="BP125" s="19" t="n">
        <v>0</v>
      </c>
      <c r="BQ125" s="19" t="n">
        <v>0</v>
      </c>
      <c r="BR125" s="19" t="n">
        <v>0</v>
      </c>
      <c r="BS125" s="19" t="n">
        <v>0</v>
      </c>
      <c r="BT125" s="19" t="n">
        <v>0</v>
      </c>
      <c r="BU125" s="19" t="n">
        <v>0</v>
      </c>
      <c r="BV125" s="19" t="n">
        <v>2</v>
      </c>
      <c r="BW125" s="17" t="n">
        <f aca="false">AN125-E125</f>
        <v>0</v>
      </c>
      <c r="BX125" s="17" t="n">
        <f aca="false">AO125-F125</f>
        <v>0</v>
      </c>
      <c r="BY125" s="17" t="n">
        <f aca="false">AP125-G125</f>
        <v>-1.959</v>
      </c>
      <c r="BZ125" s="17" t="n">
        <f aca="false">AQ125-H125</f>
        <v>0</v>
      </c>
      <c r="CA125" s="17" t="n">
        <f aca="false">AR125-I125</f>
        <v>0</v>
      </c>
      <c r="CB125" s="17" t="n">
        <f aca="false">AS125-J125</f>
        <v>0</v>
      </c>
      <c r="CC125" s="17" t="n">
        <f aca="false">AT125-K125</f>
        <v>2</v>
      </c>
      <c r="CD125" s="15" t="s">
        <v>111</v>
      </c>
      <c r="CE125" s="4"/>
      <c r="CF125" s="20"/>
      <c r="CG125" s="20"/>
      <c r="CH125" s="20"/>
      <c r="CI125" s="20"/>
      <c r="CJ125" s="20"/>
      <c r="CK125" s="20"/>
    </row>
    <row r="126" customFormat="false" ht="23.05" hidden="false" customHeight="false" outlineLevel="0" collapsed="false">
      <c r="A126" s="27" t="s">
        <v>184</v>
      </c>
      <c r="B126" s="22" t="s">
        <v>330</v>
      </c>
      <c r="C126" s="23" t="s">
        <v>331</v>
      </c>
      <c r="D126" s="15" t="s">
        <v>111</v>
      </c>
      <c r="E126" s="16" t="n">
        <f aca="false">+L126+S126+Z126+AG126</f>
        <v>0</v>
      </c>
      <c r="F126" s="16" t="n">
        <f aca="false">+M126+T126+AA126+AH126</f>
        <v>0</v>
      </c>
      <c r="G126" s="16" t="n">
        <f aca="false">+N126+U126+AB126+AI126</f>
        <v>1.959</v>
      </c>
      <c r="H126" s="16" t="n">
        <f aca="false">+O126+V126+AC126+AJ126</f>
        <v>0</v>
      </c>
      <c r="I126" s="16" t="n">
        <f aca="false">+P126+W126+AD126+AK126</f>
        <v>0</v>
      </c>
      <c r="J126" s="16" t="n">
        <f aca="false">+Q126+X126+AE126+AL126</f>
        <v>0</v>
      </c>
      <c r="K126" s="16" t="n">
        <f aca="false">+R126+Y126+AF126+AM126</f>
        <v>0</v>
      </c>
      <c r="L126" s="16" t="n">
        <v>0</v>
      </c>
      <c r="M126" s="16" t="n">
        <f aca="false">AV126</f>
        <v>0</v>
      </c>
      <c r="N126" s="16" t="n">
        <f aca="false">IF(K126&lt;&gt;0,CD126,0)</f>
        <v>0</v>
      </c>
      <c r="O126" s="16" t="n">
        <f aca="false">AX126</f>
        <v>0</v>
      </c>
      <c r="P126" s="16" t="n">
        <f aca="false">IF(M126&lt;&gt;0,CF126,0)</f>
        <v>0</v>
      </c>
      <c r="Q126" s="16" t="n">
        <f aca="false">AZ126</f>
        <v>0</v>
      </c>
      <c r="R126" s="16" t="n">
        <v>0</v>
      </c>
      <c r="S126" s="16" t="n">
        <v>0</v>
      </c>
      <c r="T126" s="16" t="n">
        <f aca="false">BC126</f>
        <v>0</v>
      </c>
      <c r="U126" s="16" t="n">
        <f aca="false">IF(R126&lt;&gt;0,CK126,0)</f>
        <v>0</v>
      </c>
      <c r="V126" s="16" t="n">
        <f aca="false">BE126</f>
        <v>0</v>
      </c>
      <c r="W126" s="16" t="n">
        <v>0</v>
      </c>
      <c r="X126" s="16" t="n">
        <f aca="false">BG126</f>
        <v>0</v>
      </c>
      <c r="Y126" s="16" t="n">
        <v>0</v>
      </c>
      <c r="Z126" s="16" t="n">
        <v>0</v>
      </c>
      <c r="AA126" s="16" t="n">
        <f aca="false">BJ126</f>
        <v>0</v>
      </c>
      <c r="AB126" s="16" t="n">
        <v>0</v>
      </c>
      <c r="AC126" s="16" t="n">
        <f aca="false">BL126</f>
        <v>0</v>
      </c>
      <c r="AD126" s="16" t="n">
        <v>0</v>
      </c>
      <c r="AE126" s="16" t="n">
        <f aca="false">BN126</f>
        <v>0</v>
      </c>
      <c r="AF126" s="16" t="n">
        <v>0</v>
      </c>
      <c r="AG126" s="19" t="n">
        <v>0</v>
      </c>
      <c r="AH126" s="16" t="n">
        <v>0</v>
      </c>
      <c r="AI126" s="28" t="n">
        <f aca="false">INDEX([1]Лист1!AI$1:AI$1048576,MATCH(A126,[1]Лист1!A$1:A$1048576,0))</f>
        <v>1.959</v>
      </c>
      <c r="AJ126" s="16" t="n">
        <f aca="false">BS126</f>
        <v>0</v>
      </c>
      <c r="AK126" s="19" t="n">
        <f aca="false">CI126-P126-W126-AD126</f>
        <v>0</v>
      </c>
      <c r="AL126" s="19" t="n">
        <f aca="false">CJ126-Q126-X126-AE126</f>
        <v>0</v>
      </c>
      <c r="AM126" s="19" t="n">
        <v>0</v>
      </c>
      <c r="AN126" s="16" t="n">
        <f aca="false">AU126+BB126+BI126+BP126</f>
        <v>0</v>
      </c>
      <c r="AO126" s="16" t="n">
        <f aca="false">AV126+BC126+BJ126+BQ126</f>
        <v>0</v>
      </c>
      <c r="AP126" s="16" t="n">
        <f aca="false">AW126+BD126+BK126+BR126</f>
        <v>0</v>
      </c>
      <c r="AQ126" s="16" t="n">
        <f aca="false">AX126+BE126+BL126+BS126</f>
        <v>0</v>
      </c>
      <c r="AR126" s="16" t="n">
        <f aca="false">AY126+BF126+BM126+BT126</f>
        <v>0</v>
      </c>
      <c r="AS126" s="16" t="n">
        <f aca="false">AZ126+BG126+BN126+BU126</f>
        <v>0</v>
      </c>
      <c r="AT126" s="16" t="n">
        <f aca="false">BA126+BH126+BO126+BV126</f>
        <v>0</v>
      </c>
      <c r="AU126" s="19" t="n">
        <v>0</v>
      </c>
      <c r="AV126" s="19" t="n">
        <v>0</v>
      </c>
      <c r="AW126" s="19" t="n">
        <v>0</v>
      </c>
      <c r="AX126" s="19" t="n">
        <v>0</v>
      </c>
      <c r="AY126" s="19" t="n">
        <v>0</v>
      </c>
      <c r="AZ126" s="19" t="n">
        <v>0</v>
      </c>
      <c r="BA126" s="19" t="n">
        <v>0</v>
      </c>
      <c r="BB126" s="19" t="n">
        <v>0</v>
      </c>
      <c r="BC126" s="19" t="n">
        <v>0</v>
      </c>
      <c r="BD126" s="19" t="n">
        <v>0</v>
      </c>
      <c r="BE126" s="19" t="n">
        <v>0</v>
      </c>
      <c r="BF126" s="19" t="n">
        <v>0</v>
      </c>
      <c r="BG126" s="19" t="n">
        <v>0</v>
      </c>
      <c r="BH126" s="19" t="n">
        <v>0</v>
      </c>
      <c r="BI126" s="19" t="n">
        <v>0</v>
      </c>
      <c r="BJ126" s="19" t="n">
        <v>0</v>
      </c>
      <c r="BK126" s="19" t="n">
        <v>0</v>
      </c>
      <c r="BL126" s="19" t="n">
        <v>0</v>
      </c>
      <c r="BM126" s="19" t="n">
        <v>0</v>
      </c>
      <c r="BN126" s="19" t="n">
        <v>0</v>
      </c>
      <c r="BO126" s="19" t="n">
        <v>0</v>
      </c>
      <c r="BP126" s="19" t="n">
        <v>0</v>
      </c>
      <c r="BQ126" s="19" t="n">
        <v>0</v>
      </c>
      <c r="BR126" s="19" t="n">
        <v>0</v>
      </c>
      <c r="BS126" s="19" t="n">
        <v>0</v>
      </c>
      <c r="BT126" s="19" t="n">
        <v>0</v>
      </c>
      <c r="BU126" s="19" t="n">
        <v>0</v>
      </c>
      <c r="BV126" s="19" t="n">
        <v>0</v>
      </c>
      <c r="BW126" s="17" t="n">
        <f aca="false">AN126-E126</f>
        <v>0</v>
      </c>
      <c r="BX126" s="17" t="n">
        <f aca="false">AO126-F126</f>
        <v>0</v>
      </c>
      <c r="BY126" s="17" t="n">
        <f aca="false">AP126-G126</f>
        <v>-1.959</v>
      </c>
      <c r="BZ126" s="17" t="n">
        <f aca="false">AQ126-H126</f>
        <v>0</v>
      </c>
      <c r="CA126" s="17" t="n">
        <f aca="false">AR126-I126</f>
        <v>0</v>
      </c>
      <c r="CB126" s="17" t="n">
        <f aca="false">AS126-J126</f>
        <v>0</v>
      </c>
      <c r="CC126" s="17" t="n">
        <f aca="false">AT126-K126</f>
        <v>0</v>
      </c>
      <c r="CD126" s="15" t="s">
        <v>111</v>
      </c>
      <c r="CE126" s="4"/>
      <c r="CF126" s="20"/>
      <c r="CG126" s="20"/>
      <c r="CH126" s="20"/>
      <c r="CI126" s="20"/>
      <c r="CJ126" s="20"/>
      <c r="CK126" s="20"/>
    </row>
    <row r="127" customFormat="false" ht="31.95" hidden="false" customHeight="false" outlineLevel="0" collapsed="false">
      <c r="A127" s="27" t="s">
        <v>184</v>
      </c>
      <c r="B127" s="22" t="s">
        <v>332</v>
      </c>
      <c r="C127" s="23" t="s">
        <v>333</v>
      </c>
      <c r="D127" s="15" t="s">
        <v>111</v>
      </c>
      <c r="E127" s="16" t="n">
        <f aca="false">+L127+S127+Z127+AG127</f>
        <v>0</v>
      </c>
      <c r="F127" s="16" t="n">
        <f aca="false">+M127+T127+AA127+AH127</f>
        <v>0</v>
      </c>
      <c r="G127" s="16" t="n">
        <f aca="false">+N127+U127+AB127+AI127</f>
        <v>1.959</v>
      </c>
      <c r="H127" s="16" t="n">
        <f aca="false">+O127+V127+AC127+AJ127</f>
        <v>0</v>
      </c>
      <c r="I127" s="16" t="n">
        <f aca="false">+P127+W127+AD127+AK127</f>
        <v>0</v>
      </c>
      <c r="J127" s="16" t="n">
        <f aca="false">+Q127+X127+AE127+AL127</f>
        <v>0</v>
      </c>
      <c r="K127" s="16" t="n">
        <f aca="false">+R127+Y127+AF127+AM127</f>
        <v>0</v>
      </c>
      <c r="L127" s="16" t="n">
        <v>0</v>
      </c>
      <c r="M127" s="16" t="n">
        <f aca="false">AV127</f>
        <v>0</v>
      </c>
      <c r="N127" s="16" t="n">
        <f aca="false">IF(K127&lt;&gt;0,CD127,0)</f>
        <v>0</v>
      </c>
      <c r="O127" s="16" t="n">
        <f aca="false">AX127</f>
        <v>0</v>
      </c>
      <c r="P127" s="16" t="n">
        <f aca="false">IF(M127&lt;&gt;0,CF127,0)</f>
        <v>0</v>
      </c>
      <c r="Q127" s="16" t="n">
        <f aca="false">AZ127</f>
        <v>0</v>
      </c>
      <c r="R127" s="16" t="n">
        <v>0</v>
      </c>
      <c r="S127" s="16" t="n">
        <v>0</v>
      </c>
      <c r="T127" s="16" t="n">
        <f aca="false">BC127</f>
        <v>0</v>
      </c>
      <c r="U127" s="16" t="n">
        <f aca="false">IF(R127&lt;&gt;0,CK127,0)</f>
        <v>0</v>
      </c>
      <c r="V127" s="16" t="n">
        <f aca="false">BE127</f>
        <v>0</v>
      </c>
      <c r="W127" s="16" t="n">
        <v>0</v>
      </c>
      <c r="X127" s="16" t="n">
        <f aca="false">BG127</f>
        <v>0</v>
      </c>
      <c r="Y127" s="16" t="n">
        <v>0</v>
      </c>
      <c r="Z127" s="16" t="n">
        <v>0</v>
      </c>
      <c r="AA127" s="16" t="n">
        <f aca="false">BJ127</f>
        <v>0</v>
      </c>
      <c r="AB127" s="16" t="n">
        <v>0</v>
      </c>
      <c r="AC127" s="16" t="n">
        <f aca="false">BL127</f>
        <v>0</v>
      </c>
      <c r="AD127" s="16" t="n">
        <v>0</v>
      </c>
      <c r="AE127" s="16" t="n">
        <f aca="false">BN127</f>
        <v>0</v>
      </c>
      <c r="AF127" s="16" t="n">
        <v>0</v>
      </c>
      <c r="AG127" s="19" t="n">
        <v>0</v>
      </c>
      <c r="AH127" s="16" t="n">
        <v>0</v>
      </c>
      <c r="AI127" s="28" t="n">
        <f aca="false">INDEX([1]Лист1!AI$1:AI$1048576,MATCH(A127,[1]Лист1!A$1:A$1048576,0))</f>
        <v>1.959</v>
      </c>
      <c r="AJ127" s="16" t="n">
        <f aca="false">BS127</f>
        <v>0</v>
      </c>
      <c r="AK127" s="19" t="n">
        <f aca="false">CI127-P127-W127-AD127</f>
        <v>0</v>
      </c>
      <c r="AL127" s="19" t="n">
        <f aca="false">CJ127-Q127-X127-AE127</f>
        <v>0</v>
      </c>
      <c r="AM127" s="19" t="n">
        <v>0</v>
      </c>
      <c r="AN127" s="16" t="n">
        <f aca="false">AU127+BB127+BI127+BP127</f>
        <v>0</v>
      </c>
      <c r="AO127" s="16" t="n">
        <f aca="false">AV127+BC127+BJ127+BQ127</f>
        <v>0</v>
      </c>
      <c r="AP127" s="16" t="n">
        <f aca="false">AW127+BD127+BK127+BR127</f>
        <v>0</v>
      </c>
      <c r="AQ127" s="16" t="n">
        <f aca="false">AX127+BE127+BL127+BS127</f>
        <v>0</v>
      </c>
      <c r="AR127" s="16" t="n">
        <f aca="false">AY127+BF127+BM127+BT127</f>
        <v>0</v>
      </c>
      <c r="AS127" s="16" t="n">
        <f aca="false">AZ127+BG127+BN127+BU127</f>
        <v>0</v>
      </c>
      <c r="AT127" s="16" t="n">
        <f aca="false">BA127+BH127+BO127+BV127</f>
        <v>2</v>
      </c>
      <c r="AU127" s="19" t="n">
        <v>0</v>
      </c>
      <c r="AV127" s="19" t="n">
        <v>0</v>
      </c>
      <c r="AW127" s="19" t="n">
        <v>0</v>
      </c>
      <c r="AX127" s="19" t="n">
        <v>0</v>
      </c>
      <c r="AY127" s="19" t="n">
        <v>0</v>
      </c>
      <c r="AZ127" s="19" t="n">
        <v>0</v>
      </c>
      <c r="BA127" s="19" t="n">
        <v>0</v>
      </c>
      <c r="BB127" s="19" t="n">
        <v>0</v>
      </c>
      <c r="BC127" s="19" t="n">
        <v>0</v>
      </c>
      <c r="BD127" s="19" t="n">
        <v>0</v>
      </c>
      <c r="BE127" s="19" t="n">
        <v>0</v>
      </c>
      <c r="BF127" s="19" t="n">
        <v>0</v>
      </c>
      <c r="BG127" s="19" t="n">
        <v>0</v>
      </c>
      <c r="BH127" s="19" t="n">
        <v>0</v>
      </c>
      <c r="BI127" s="19" t="n">
        <v>0</v>
      </c>
      <c r="BJ127" s="19" t="n">
        <v>0</v>
      </c>
      <c r="BK127" s="19" t="n">
        <v>0</v>
      </c>
      <c r="BL127" s="19" t="n">
        <v>0</v>
      </c>
      <c r="BM127" s="19" t="n">
        <v>0</v>
      </c>
      <c r="BN127" s="19" t="n">
        <v>0</v>
      </c>
      <c r="BO127" s="19" t="n">
        <v>0</v>
      </c>
      <c r="BP127" s="19" t="n">
        <v>0</v>
      </c>
      <c r="BQ127" s="19" t="n">
        <v>0</v>
      </c>
      <c r="BR127" s="19" t="n">
        <v>0</v>
      </c>
      <c r="BS127" s="19" t="n">
        <v>0</v>
      </c>
      <c r="BT127" s="19" t="n">
        <v>0</v>
      </c>
      <c r="BU127" s="19" t="n">
        <v>0</v>
      </c>
      <c r="BV127" s="19" t="n">
        <v>2</v>
      </c>
      <c r="BW127" s="17" t="n">
        <f aca="false">AN127-E127</f>
        <v>0</v>
      </c>
      <c r="BX127" s="17" t="n">
        <f aca="false">AO127-F127</f>
        <v>0</v>
      </c>
      <c r="BY127" s="17" t="n">
        <f aca="false">AP127-G127</f>
        <v>-1.959</v>
      </c>
      <c r="BZ127" s="17" t="n">
        <f aca="false">AQ127-H127</f>
        <v>0</v>
      </c>
      <c r="CA127" s="17" t="n">
        <f aca="false">AR127-I127</f>
        <v>0</v>
      </c>
      <c r="CB127" s="17" t="n">
        <f aca="false">AS127-J127</f>
        <v>0</v>
      </c>
      <c r="CC127" s="17" t="n">
        <f aca="false">AT127-K127</f>
        <v>2</v>
      </c>
      <c r="CD127" s="15" t="s">
        <v>111</v>
      </c>
      <c r="CE127" s="4"/>
      <c r="CF127" s="20"/>
      <c r="CG127" s="20"/>
      <c r="CH127" s="20"/>
      <c r="CI127" s="20"/>
      <c r="CJ127" s="20"/>
      <c r="CK127" s="20"/>
    </row>
    <row r="128" customFormat="false" ht="31.95" hidden="false" customHeight="false" outlineLevel="0" collapsed="false">
      <c r="A128" s="27" t="s">
        <v>184</v>
      </c>
      <c r="B128" s="22" t="s">
        <v>334</v>
      </c>
      <c r="C128" s="23" t="s">
        <v>335</v>
      </c>
      <c r="D128" s="15" t="s">
        <v>111</v>
      </c>
      <c r="E128" s="16" t="n">
        <f aca="false">+L128+S128+Z128+AG128</f>
        <v>0</v>
      </c>
      <c r="F128" s="16" t="n">
        <f aca="false">+M128+T128+AA128+AH128</f>
        <v>0</v>
      </c>
      <c r="G128" s="16" t="n">
        <f aca="false">+N128+U128+AB128+AI128</f>
        <v>1.959</v>
      </c>
      <c r="H128" s="16" t="n">
        <f aca="false">+O128+V128+AC128+AJ128</f>
        <v>0</v>
      </c>
      <c r="I128" s="16" t="n">
        <f aca="false">+P128+W128+AD128+AK128</f>
        <v>0</v>
      </c>
      <c r="J128" s="16" t="n">
        <f aca="false">+Q128+X128+AE128+AL128</f>
        <v>0</v>
      </c>
      <c r="K128" s="16" t="n">
        <f aca="false">+R128+Y128+AF128+AM128</f>
        <v>0</v>
      </c>
      <c r="L128" s="16" t="n">
        <v>0</v>
      </c>
      <c r="M128" s="16" t="n">
        <f aca="false">AV128</f>
        <v>0</v>
      </c>
      <c r="N128" s="16" t="n">
        <f aca="false">IF(K128&lt;&gt;0,CD128,0)</f>
        <v>0</v>
      </c>
      <c r="O128" s="16" t="n">
        <f aca="false">AX128</f>
        <v>0</v>
      </c>
      <c r="P128" s="16" t="n">
        <f aca="false">IF(M128&lt;&gt;0,CF128,0)</f>
        <v>0</v>
      </c>
      <c r="Q128" s="16" t="n">
        <f aca="false">AZ128</f>
        <v>0</v>
      </c>
      <c r="R128" s="16" t="n">
        <v>0</v>
      </c>
      <c r="S128" s="16" t="n">
        <v>0</v>
      </c>
      <c r="T128" s="16" t="n">
        <f aca="false">BC128</f>
        <v>0</v>
      </c>
      <c r="U128" s="16" t="n">
        <f aca="false">IF(R128&lt;&gt;0,CK128,0)</f>
        <v>0</v>
      </c>
      <c r="V128" s="16" t="n">
        <f aca="false">BE128</f>
        <v>0</v>
      </c>
      <c r="W128" s="16" t="n">
        <v>0</v>
      </c>
      <c r="X128" s="16" t="n">
        <f aca="false">BG128</f>
        <v>0</v>
      </c>
      <c r="Y128" s="16" t="n">
        <v>0</v>
      </c>
      <c r="Z128" s="16" t="n">
        <v>0</v>
      </c>
      <c r="AA128" s="16" t="n">
        <f aca="false">BJ128</f>
        <v>0</v>
      </c>
      <c r="AB128" s="16" t="n">
        <v>0</v>
      </c>
      <c r="AC128" s="16" t="n">
        <f aca="false">BL128</f>
        <v>0</v>
      </c>
      <c r="AD128" s="16" t="n">
        <v>0</v>
      </c>
      <c r="AE128" s="16" t="n">
        <f aca="false">BN128</f>
        <v>0</v>
      </c>
      <c r="AF128" s="16" t="n">
        <v>0</v>
      </c>
      <c r="AG128" s="19" t="n">
        <v>0</v>
      </c>
      <c r="AH128" s="16" t="n">
        <v>0</v>
      </c>
      <c r="AI128" s="28" t="n">
        <f aca="false">INDEX([1]Лист1!AI$1:AI$1048576,MATCH(A128,[1]Лист1!A$1:A$1048576,0))</f>
        <v>1.959</v>
      </c>
      <c r="AJ128" s="16" t="n">
        <f aca="false">BS128</f>
        <v>0</v>
      </c>
      <c r="AK128" s="19" t="n">
        <f aca="false">CI128-P128-W128-AD128</f>
        <v>0</v>
      </c>
      <c r="AL128" s="19" t="n">
        <f aca="false">CJ128-Q128-X128-AE128</f>
        <v>0</v>
      </c>
      <c r="AM128" s="19" t="n">
        <v>0</v>
      </c>
      <c r="AN128" s="16" t="n">
        <f aca="false">AU128+BB128+BI128+BP128</f>
        <v>0</v>
      </c>
      <c r="AO128" s="16" t="n">
        <f aca="false">AV128+BC128+BJ128+BQ128</f>
        <v>0</v>
      </c>
      <c r="AP128" s="16" t="n">
        <f aca="false">AW128+BD128+BK128+BR128</f>
        <v>0</v>
      </c>
      <c r="AQ128" s="16" t="n">
        <f aca="false">AX128+BE128+BL128+BS128</f>
        <v>0</v>
      </c>
      <c r="AR128" s="16" t="n">
        <f aca="false">AY128+BF128+BM128+BT128</f>
        <v>0</v>
      </c>
      <c r="AS128" s="16" t="n">
        <f aca="false">AZ128+BG128+BN128+BU128</f>
        <v>0</v>
      </c>
      <c r="AT128" s="16" t="n">
        <f aca="false">BA128+BH128+BO128+BV128</f>
        <v>0</v>
      </c>
      <c r="AU128" s="19" t="n">
        <v>0</v>
      </c>
      <c r="AV128" s="19" t="n">
        <v>0</v>
      </c>
      <c r="AW128" s="19" t="n">
        <v>0</v>
      </c>
      <c r="AX128" s="19" t="n">
        <v>0</v>
      </c>
      <c r="AY128" s="19" t="n">
        <v>0</v>
      </c>
      <c r="AZ128" s="19" t="n">
        <v>0</v>
      </c>
      <c r="BA128" s="19" t="n">
        <v>0</v>
      </c>
      <c r="BB128" s="19" t="n">
        <v>0</v>
      </c>
      <c r="BC128" s="19" t="n">
        <v>0</v>
      </c>
      <c r="BD128" s="19" t="n">
        <v>0</v>
      </c>
      <c r="BE128" s="19" t="n">
        <v>0</v>
      </c>
      <c r="BF128" s="19" t="n">
        <v>0</v>
      </c>
      <c r="BG128" s="19" t="n">
        <v>0</v>
      </c>
      <c r="BH128" s="19" t="n">
        <v>0</v>
      </c>
      <c r="BI128" s="19" t="n">
        <v>0</v>
      </c>
      <c r="BJ128" s="19" t="n">
        <v>0</v>
      </c>
      <c r="BK128" s="19" t="n">
        <v>0</v>
      </c>
      <c r="BL128" s="19" t="n">
        <v>0</v>
      </c>
      <c r="BM128" s="19" t="n">
        <v>0</v>
      </c>
      <c r="BN128" s="19" t="n">
        <v>0</v>
      </c>
      <c r="BO128" s="19" t="n">
        <v>0</v>
      </c>
      <c r="BP128" s="19" t="n">
        <v>0</v>
      </c>
      <c r="BQ128" s="19" t="n">
        <v>0</v>
      </c>
      <c r="BR128" s="19" t="n">
        <v>0</v>
      </c>
      <c r="BS128" s="19" t="n">
        <v>0</v>
      </c>
      <c r="BT128" s="19" t="n">
        <v>0</v>
      </c>
      <c r="BU128" s="19" t="n">
        <v>0</v>
      </c>
      <c r="BV128" s="19" t="n">
        <v>0</v>
      </c>
      <c r="BW128" s="17" t="n">
        <f aca="false">AN128-E128</f>
        <v>0</v>
      </c>
      <c r="BX128" s="17" t="n">
        <f aca="false">AO128-F128</f>
        <v>0</v>
      </c>
      <c r="BY128" s="17" t="n">
        <f aca="false">AP128-G128</f>
        <v>-1.959</v>
      </c>
      <c r="BZ128" s="17" t="n">
        <f aca="false">AQ128-H128</f>
        <v>0</v>
      </c>
      <c r="CA128" s="17" t="n">
        <f aca="false">AR128-I128</f>
        <v>0</v>
      </c>
      <c r="CB128" s="17" t="n">
        <f aca="false">AS128-J128</f>
        <v>0</v>
      </c>
      <c r="CC128" s="17" t="n">
        <f aca="false">AT128-K128</f>
        <v>0</v>
      </c>
      <c r="CD128" s="15" t="s">
        <v>111</v>
      </c>
      <c r="CE128" s="4"/>
      <c r="CF128" s="20"/>
      <c r="CG128" s="20"/>
      <c r="CH128" s="20"/>
      <c r="CI128" s="20"/>
      <c r="CJ128" s="20"/>
      <c r="CK128" s="20"/>
    </row>
    <row r="129" customFormat="false" ht="31.95" hidden="false" customHeight="false" outlineLevel="0" collapsed="false">
      <c r="A129" s="27" t="s">
        <v>184</v>
      </c>
      <c r="B129" s="22" t="s">
        <v>336</v>
      </c>
      <c r="C129" s="23" t="s">
        <v>337</v>
      </c>
      <c r="D129" s="15" t="s">
        <v>111</v>
      </c>
      <c r="E129" s="16" t="n">
        <f aca="false">+L129+S129+Z129+AG129</f>
        <v>0</v>
      </c>
      <c r="F129" s="16" t="n">
        <f aca="false">+M129+T129+AA129+AH129</f>
        <v>0</v>
      </c>
      <c r="G129" s="16" t="n">
        <f aca="false">+N129+U129+AB129+AI129</f>
        <v>0</v>
      </c>
      <c r="H129" s="16" t="n">
        <f aca="false">+O129+V129+AC129+AJ129</f>
        <v>0</v>
      </c>
      <c r="I129" s="16" t="n">
        <f aca="false">+P129+W129+AD129+AK129</f>
        <v>0</v>
      </c>
      <c r="J129" s="16" t="n">
        <f aca="false">+Q129+X129+AE129+AL129</f>
        <v>0</v>
      </c>
      <c r="K129" s="16" t="n">
        <f aca="false">+R129+Y129+AF129+AM129</f>
        <v>0</v>
      </c>
      <c r="L129" s="16" t="n">
        <v>0</v>
      </c>
      <c r="M129" s="16" t="n">
        <f aca="false">AV129</f>
        <v>0</v>
      </c>
      <c r="N129" s="16" t="n">
        <f aca="false">IF(K129&lt;&gt;0,CD129,0)</f>
        <v>0</v>
      </c>
      <c r="O129" s="16" t="n">
        <f aca="false">AX129</f>
        <v>0</v>
      </c>
      <c r="P129" s="16" t="n">
        <f aca="false">IF(M129&lt;&gt;0,CF129,0)</f>
        <v>0</v>
      </c>
      <c r="Q129" s="16" t="n">
        <f aca="false">AZ129</f>
        <v>0</v>
      </c>
      <c r="R129" s="16" t="n">
        <v>0</v>
      </c>
      <c r="S129" s="16" t="n">
        <v>0</v>
      </c>
      <c r="T129" s="16" t="n">
        <f aca="false">BC129</f>
        <v>0</v>
      </c>
      <c r="U129" s="16" t="n">
        <f aca="false">IF(R129&lt;&gt;0,CK129,0)</f>
        <v>0</v>
      </c>
      <c r="V129" s="16" t="n">
        <f aca="false">BE129</f>
        <v>0</v>
      </c>
      <c r="W129" s="16" t="n">
        <v>0</v>
      </c>
      <c r="X129" s="16" t="n">
        <f aca="false">BG129</f>
        <v>0</v>
      </c>
      <c r="Y129" s="16" t="n">
        <v>0</v>
      </c>
      <c r="Z129" s="16" t="n">
        <v>0</v>
      </c>
      <c r="AA129" s="16" t="n">
        <f aca="false">BJ129</f>
        <v>0</v>
      </c>
      <c r="AB129" s="16" t="n">
        <v>0</v>
      </c>
      <c r="AC129" s="16" t="n">
        <f aca="false">BL129</f>
        <v>0</v>
      </c>
      <c r="AD129" s="16" t="n">
        <v>0</v>
      </c>
      <c r="AE129" s="16" t="n">
        <f aca="false">BN129</f>
        <v>0</v>
      </c>
      <c r="AF129" s="16" t="n">
        <v>0</v>
      </c>
      <c r="AG129" s="19" t="n">
        <v>0</v>
      </c>
      <c r="AH129" s="16" t="n">
        <v>0</v>
      </c>
      <c r="AI129" s="16" t="n">
        <v>0</v>
      </c>
      <c r="AJ129" s="16" t="n">
        <f aca="false">BS129</f>
        <v>0</v>
      </c>
      <c r="AK129" s="19" t="n">
        <f aca="false">CI129-P129-W129-AD129</f>
        <v>0</v>
      </c>
      <c r="AL129" s="19" t="n">
        <f aca="false">CJ129-Q129-X129-AE129</f>
        <v>0</v>
      </c>
      <c r="AM129" s="19" t="n">
        <v>0</v>
      </c>
      <c r="AN129" s="16" t="n">
        <f aca="false">AU129+BB129+BI129+BP129</f>
        <v>0</v>
      </c>
      <c r="AO129" s="16" t="n">
        <f aca="false">AV129+BC129+BJ129+BQ129</f>
        <v>0</v>
      </c>
      <c r="AP129" s="16" t="n">
        <f aca="false">AW129+BD129+BK129+BR129</f>
        <v>0</v>
      </c>
      <c r="AQ129" s="16" t="n">
        <f aca="false">AX129+BE129+BL129+BS129</f>
        <v>0</v>
      </c>
      <c r="AR129" s="16" t="n">
        <f aca="false">AY129+BF129+BM129+BT129</f>
        <v>0.035</v>
      </c>
      <c r="AS129" s="16" t="n">
        <f aca="false">AZ129+BG129+BN129+BU129</f>
        <v>0</v>
      </c>
      <c r="AT129" s="16" t="n">
        <f aca="false">BA129+BH129+BO129+BV129</f>
        <v>0</v>
      </c>
      <c r="AU129" s="19" t="n">
        <v>0</v>
      </c>
      <c r="AV129" s="19" t="n">
        <v>0</v>
      </c>
      <c r="AW129" s="19" t="n">
        <v>0</v>
      </c>
      <c r="AX129" s="19" t="n">
        <v>0</v>
      </c>
      <c r="AY129" s="19" t="n">
        <v>0</v>
      </c>
      <c r="AZ129" s="19" t="n">
        <v>0</v>
      </c>
      <c r="BA129" s="19" t="n">
        <v>0</v>
      </c>
      <c r="BB129" s="19" t="n">
        <v>0</v>
      </c>
      <c r="BC129" s="19" t="n">
        <v>0</v>
      </c>
      <c r="BD129" s="19" t="n">
        <v>0</v>
      </c>
      <c r="BE129" s="19" t="n">
        <v>0</v>
      </c>
      <c r="BF129" s="19" t="n">
        <v>0</v>
      </c>
      <c r="BG129" s="19" t="n">
        <v>0</v>
      </c>
      <c r="BH129" s="19" t="n">
        <v>0</v>
      </c>
      <c r="BI129" s="19" t="n">
        <v>0</v>
      </c>
      <c r="BJ129" s="19" t="n">
        <v>0</v>
      </c>
      <c r="BK129" s="19" t="n">
        <v>0</v>
      </c>
      <c r="BL129" s="19" t="n">
        <v>0</v>
      </c>
      <c r="BM129" s="19" t="n">
        <v>0</v>
      </c>
      <c r="BN129" s="19" t="n">
        <v>0</v>
      </c>
      <c r="BO129" s="19" t="n">
        <v>0</v>
      </c>
      <c r="BP129" s="19" t="n">
        <v>0</v>
      </c>
      <c r="BQ129" s="19" t="n">
        <v>0</v>
      </c>
      <c r="BR129" s="19" t="n">
        <v>0</v>
      </c>
      <c r="BS129" s="19" t="n">
        <v>0</v>
      </c>
      <c r="BT129" s="19" t="n">
        <v>0.035</v>
      </c>
      <c r="BU129" s="19" t="n">
        <v>0</v>
      </c>
      <c r="BV129" s="19" t="n">
        <v>0</v>
      </c>
      <c r="BW129" s="17" t="n">
        <f aca="false">AN129-E129</f>
        <v>0</v>
      </c>
      <c r="BX129" s="17" t="n">
        <f aca="false">AO129-F129</f>
        <v>0</v>
      </c>
      <c r="BY129" s="17" t="n">
        <f aca="false">AP129-G129</f>
        <v>0</v>
      </c>
      <c r="BZ129" s="17" t="n">
        <f aca="false">AQ129-H129</f>
        <v>0</v>
      </c>
      <c r="CA129" s="17" t="n">
        <f aca="false">AR129-I129</f>
        <v>0.035</v>
      </c>
      <c r="CB129" s="17" t="n">
        <f aca="false">AS129-J129</f>
        <v>0</v>
      </c>
      <c r="CC129" s="17" t="n">
        <f aca="false">AT129-K129</f>
        <v>0</v>
      </c>
      <c r="CD129" s="15" t="s">
        <v>111</v>
      </c>
      <c r="CE129" s="4"/>
      <c r="CF129" s="4"/>
      <c r="CG129" s="4"/>
      <c r="CH129" s="4"/>
      <c r="CI129" s="4"/>
      <c r="CJ129" s="4"/>
      <c r="CK129" s="4"/>
    </row>
    <row r="130" customFormat="false" ht="23.05" hidden="false" customHeight="false" outlineLevel="0" collapsed="false">
      <c r="A130" s="27" t="s">
        <v>184</v>
      </c>
      <c r="B130" s="22" t="s">
        <v>338</v>
      </c>
      <c r="C130" s="23" t="s">
        <v>339</v>
      </c>
      <c r="D130" s="15" t="s">
        <v>111</v>
      </c>
      <c r="E130" s="16" t="n">
        <f aca="false">+L130+S130+Z130+AG130</f>
        <v>0</v>
      </c>
      <c r="F130" s="16" t="n">
        <f aca="false">+M130+T130+AA130+AH130</f>
        <v>0</v>
      </c>
      <c r="G130" s="16" t="n">
        <f aca="false">+N130+U130+AB130+AI130</f>
        <v>1.959</v>
      </c>
      <c r="H130" s="16" t="n">
        <f aca="false">+O130+V130+AC130+AJ130</f>
        <v>0</v>
      </c>
      <c r="I130" s="16" t="n">
        <f aca="false">+P130+W130+AD130+AK130</f>
        <v>0</v>
      </c>
      <c r="J130" s="16" t="n">
        <f aca="false">+Q130+X130+AE130+AL130</f>
        <v>0</v>
      </c>
      <c r="K130" s="16" t="n">
        <f aca="false">+R130+Y130+AF130+AM130</f>
        <v>0</v>
      </c>
      <c r="L130" s="16" t="n">
        <v>0</v>
      </c>
      <c r="M130" s="16" t="n">
        <f aca="false">AV130</f>
        <v>0</v>
      </c>
      <c r="N130" s="16" t="n">
        <f aca="false">IF(K130&lt;&gt;0,CD130,0)</f>
        <v>0</v>
      </c>
      <c r="O130" s="16" t="n">
        <f aca="false">AX130</f>
        <v>0</v>
      </c>
      <c r="P130" s="16" t="n">
        <f aca="false">IF(M130&lt;&gt;0,CF130,0)</f>
        <v>0</v>
      </c>
      <c r="Q130" s="16" t="n">
        <f aca="false">AZ130</f>
        <v>0</v>
      </c>
      <c r="R130" s="16" t="n">
        <v>0</v>
      </c>
      <c r="S130" s="16" t="n">
        <v>0</v>
      </c>
      <c r="T130" s="16" t="n">
        <f aca="false">BC130</f>
        <v>0</v>
      </c>
      <c r="U130" s="16" t="n">
        <f aca="false">IF(R130&lt;&gt;0,CK130,0)</f>
        <v>0</v>
      </c>
      <c r="V130" s="16" t="n">
        <f aca="false">BE130</f>
        <v>0</v>
      </c>
      <c r="W130" s="16" t="n">
        <v>0</v>
      </c>
      <c r="X130" s="16" t="n">
        <f aca="false">BG130</f>
        <v>0</v>
      </c>
      <c r="Y130" s="16" t="n">
        <v>0</v>
      </c>
      <c r="Z130" s="16" t="n">
        <v>0</v>
      </c>
      <c r="AA130" s="16" t="n">
        <f aca="false">BJ130</f>
        <v>0</v>
      </c>
      <c r="AB130" s="16" t="n">
        <v>0</v>
      </c>
      <c r="AC130" s="16" t="n">
        <f aca="false">BL130</f>
        <v>0</v>
      </c>
      <c r="AD130" s="16" t="n">
        <v>0</v>
      </c>
      <c r="AE130" s="16" t="n">
        <f aca="false">BN130</f>
        <v>0</v>
      </c>
      <c r="AF130" s="16" t="n">
        <v>0</v>
      </c>
      <c r="AG130" s="19" t="n">
        <v>0</v>
      </c>
      <c r="AH130" s="16" t="n">
        <v>0</v>
      </c>
      <c r="AI130" s="28" t="n">
        <f aca="false">INDEX([1]Лист1!AI$1:AI$1048576,MATCH(A130,[1]Лист1!A$1:A$1048576,0))</f>
        <v>1.959</v>
      </c>
      <c r="AJ130" s="16" t="n">
        <f aca="false">BS130</f>
        <v>0</v>
      </c>
      <c r="AK130" s="19" t="n">
        <f aca="false">CI130-P130-W130-AD130</f>
        <v>0</v>
      </c>
      <c r="AL130" s="19" t="n">
        <f aca="false">CJ130-Q130-X130-AE130</f>
        <v>0</v>
      </c>
      <c r="AM130" s="19" t="n">
        <v>0</v>
      </c>
      <c r="AN130" s="16" t="n">
        <f aca="false">AU130+BB130+BI130+BP130</f>
        <v>0</v>
      </c>
      <c r="AO130" s="16" t="n">
        <f aca="false">AV130+BC130+BJ130+BQ130</f>
        <v>0</v>
      </c>
      <c r="AP130" s="16" t="n">
        <f aca="false">AW130+BD130+BK130+BR130</f>
        <v>0</v>
      </c>
      <c r="AQ130" s="16" t="n">
        <f aca="false">AX130+BE130+BL130+BS130</f>
        <v>0</v>
      </c>
      <c r="AR130" s="16" t="n">
        <f aca="false">AY130+BF130+BM130+BT130</f>
        <v>0</v>
      </c>
      <c r="AS130" s="16" t="n">
        <f aca="false">AZ130+BG130+BN130+BU130</f>
        <v>0</v>
      </c>
      <c r="AT130" s="16" t="n">
        <f aca="false">BA130+BH130+BO130+BV130</f>
        <v>0</v>
      </c>
      <c r="AU130" s="19" t="n">
        <v>0</v>
      </c>
      <c r="AV130" s="19" t="n">
        <v>0</v>
      </c>
      <c r="AW130" s="19" t="n">
        <v>0</v>
      </c>
      <c r="AX130" s="19" t="n">
        <v>0</v>
      </c>
      <c r="AY130" s="19" t="n">
        <v>0</v>
      </c>
      <c r="AZ130" s="19" t="n">
        <v>0</v>
      </c>
      <c r="BA130" s="19" t="n">
        <v>0</v>
      </c>
      <c r="BB130" s="19" t="n">
        <v>0</v>
      </c>
      <c r="BC130" s="19" t="n">
        <v>0</v>
      </c>
      <c r="BD130" s="19" t="n">
        <v>0</v>
      </c>
      <c r="BE130" s="19" t="n">
        <v>0</v>
      </c>
      <c r="BF130" s="19" t="n">
        <v>0</v>
      </c>
      <c r="BG130" s="19" t="n">
        <v>0</v>
      </c>
      <c r="BH130" s="19" t="n">
        <v>0</v>
      </c>
      <c r="BI130" s="19" t="n">
        <v>0</v>
      </c>
      <c r="BJ130" s="19" t="n">
        <v>0</v>
      </c>
      <c r="BK130" s="19" t="n">
        <v>0</v>
      </c>
      <c r="BL130" s="19" t="n">
        <v>0</v>
      </c>
      <c r="BM130" s="19" t="n">
        <v>0</v>
      </c>
      <c r="BN130" s="19" t="n">
        <v>0</v>
      </c>
      <c r="BO130" s="19" t="n">
        <v>0</v>
      </c>
      <c r="BP130" s="19" t="n">
        <v>0</v>
      </c>
      <c r="BQ130" s="19" t="n">
        <v>0</v>
      </c>
      <c r="BR130" s="19" t="n">
        <v>0</v>
      </c>
      <c r="BS130" s="19" t="n">
        <v>0</v>
      </c>
      <c r="BT130" s="19" t="n">
        <v>0</v>
      </c>
      <c r="BU130" s="19" t="n">
        <v>0</v>
      </c>
      <c r="BV130" s="19" t="n">
        <v>0</v>
      </c>
      <c r="BW130" s="17" t="n">
        <f aca="false">AN130-E130</f>
        <v>0</v>
      </c>
      <c r="BX130" s="17" t="n">
        <f aca="false">AO130-F130</f>
        <v>0</v>
      </c>
      <c r="BY130" s="17" t="n">
        <f aca="false">AP130-G130</f>
        <v>-1.959</v>
      </c>
      <c r="BZ130" s="17" t="n">
        <f aca="false">AQ130-H130</f>
        <v>0</v>
      </c>
      <c r="CA130" s="17" t="n">
        <f aca="false">AR130-I130</f>
        <v>0</v>
      </c>
      <c r="CB130" s="17" t="n">
        <f aca="false">AS130-J130</f>
        <v>0</v>
      </c>
      <c r="CC130" s="17" t="n">
        <f aca="false">AT130-K130</f>
        <v>0</v>
      </c>
      <c r="CD130" s="15" t="s">
        <v>111</v>
      </c>
      <c r="CE130" s="4"/>
      <c r="CF130" s="4"/>
      <c r="CG130" s="4"/>
      <c r="CH130" s="4"/>
      <c r="CI130" s="4"/>
      <c r="CJ130" s="4"/>
      <c r="CK130" s="4"/>
    </row>
    <row r="131" customFormat="false" ht="23.05" hidden="false" customHeight="false" outlineLevel="0" collapsed="false">
      <c r="A131" s="27" t="s">
        <v>184</v>
      </c>
      <c r="B131" s="22" t="s">
        <v>340</v>
      </c>
      <c r="C131" s="23" t="s">
        <v>341</v>
      </c>
      <c r="D131" s="15" t="s">
        <v>111</v>
      </c>
      <c r="E131" s="16" t="n">
        <f aca="false">+L131+S131+Z131+AG131</f>
        <v>0</v>
      </c>
      <c r="F131" s="16" t="n">
        <f aca="false">+M131+T131+AA131+AH131</f>
        <v>0</v>
      </c>
      <c r="G131" s="16" t="n">
        <f aca="false">+N131+U131+AB131+AI131</f>
        <v>1.959</v>
      </c>
      <c r="H131" s="16" t="n">
        <f aca="false">+O131+V131+AC131+AJ131</f>
        <v>0</v>
      </c>
      <c r="I131" s="16" t="n">
        <f aca="false">+P131+W131+AD131+AK131</f>
        <v>0</v>
      </c>
      <c r="J131" s="16" t="n">
        <f aca="false">+Q131+X131+AE131+AL131</f>
        <v>0</v>
      </c>
      <c r="K131" s="16" t="n">
        <f aca="false">+R131+Y131+AF131+AM131</f>
        <v>0</v>
      </c>
      <c r="L131" s="16" t="n">
        <v>0</v>
      </c>
      <c r="M131" s="16" t="n">
        <f aca="false">AV131</f>
        <v>0</v>
      </c>
      <c r="N131" s="16" t="n">
        <f aca="false">IF(K131&lt;&gt;0,CD131,0)</f>
        <v>0</v>
      </c>
      <c r="O131" s="16" t="n">
        <f aca="false">AX131</f>
        <v>0</v>
      </c>
      <c r="P131" s="16" t="n">
        <f aca="false">IF(M131&lt;&gt;0,CF131,0)</f>
        <v>0</v>
      </c>
      <c r="Q131" s="16" t="n">
        <f aca="false">AZ131</f>
        <v>0</v>
      </c>
      <c r="R131" s="16" t="n">
        <v>0</v>
      </c>
      <c r="S131" s="16" t="n">
        <v>0</v>
      </c>
      <c r="T131" s="16" t="n">
        <f aca="false">BC131</f>
        <v>0</v>
      </c>
      <c r="U131" s="16" t="n">
        <f aca="false">IF(R131&lt;&gt;0,CK131,0)</f>
        <v>0</v>
      </c>
      <c r="V131" s="16" t="n">
        <f aca="false">BE131</f>
        <v>0</v>
      </c>
      <c r="W131" s="16" t="n">
        <v>0</v>
      </c>
      <c r="X131" s="16" t="n">
        <f aca="false">BG131</f>
        <v>0</v>
      </c>
      <c r="Y131" s="16" t="n">
        <v>0</v>
      </c>
      <c r="Z131" s="16" t="n">
        <v>0</v>
      </c>
      <c r="AA131" s="16" t="n">
        <f aca="false">BJ131</f>
        <v>0</v>
      </c>
      <c r="AB131" s="16" t="n">
        <v>0</v>
      </c>
      <c r="AC131" s="16" t="n">
        <f aca="false">BL131</f>
        <v>0</v>
      </c>
      <c r="AD131" s="16" t="n">
        <v>0</v>
      </c>
      <c r="AE131" s="16" t="n">
        <f aca="false">BN131</f>
        <v>0</v>
      </c>
      <c r="AF131" s="16" t="n">
        <v>0</v>
      </c>
      <c r="AG131" s="19" t="n">
        <v>0</v>
      </c>
      <c r="AH131" s="16" t="n">
        <v>0</v>
      </c>
      <c r="AI131" s="28" t="n">
        <f aca="false">INDEX([1]Лист1!AI$1:AI$1048576,MATCH(A131,[1]Лист1!A$1:A$1048576,0))</f>
        <v>1.959</v>
      </c>
      <c r="AJ131" s="16" t="n">
        <f aca="false">BS131</f>
        <v>0</v>
      </c>
      <c r="AK131" s="19" t="n">
        <f aca="false">CI131-P131-W131-AD131</f>
        <v>0</v>
      </c>
      <c r="AL131" s="19" t="n">
        <f aca="false">CJ131-Q131-X131-AE131</f>
        <v>0</v>
      </c>
      <c r="AM131" s="19" t="n">
        <v>0</v>
      </c>
      <c r="AN131" s="16" t="n">
        <f aca="false">AU131+BB131+BI131+BP131</f>
        <v>0</v>
      </c>
      <c r="AO131" s="16" t="n">
        <f aca="false">AV131+BC131+BJ131+BQ131</f>
        <v>0</v>
      </c>
      <c r="AP131" s="16" t="n">
        <f aca="false">AW131+BD131+BK131+BR131</f>
        <v>0</v>
      </c>
      <c r="AQ131" s="16" t="n">
        <f aca="false">AX131+BE131+BL131+BS131</f>
        <v>0</v>
      </c>
      <c r="AR131" s="16" t="n">
        <f aca="false">AY131+BF131+BM131+BT131</f>
        <v>0</v>
      </c>
      <c r="AS131" s="16" t="n">
        <f aca="false">AZ131+BG131+BN131+BU131</f>
        <v>0</v>
      </c>
      <c r="AT131" s="16" t="n">
        <f aca="false">BA131+BH131+BO131+BV131</f>
        <v>1</v>
      </c>
      <c r="AU131" s="19" t="n">
        <v>0</v>
      </c>
      <c r="AV131" s="19" t="n">
        <v>0</v>
      </c>
      <c r="AW131" s="19" t="n">
        <v>0</v>
      </c>
      <c r="AX131" s="19" t="n">
        <v>0</v>
      </c>
      <c r="AY131" s="19" t="n">
        <v>0</v>
      </c>
      <c r="AZ131" s="19" t="n">
        <v>0</v>
      </c>
      <c r="BA131" s="19" t="n">
        <v>0</v>
      </c>
      <c r="BB131" s="19" t="n">
        <v>0</v>
      </c>
      <c r="BC131" s="19" t="n">
        <v>0</v>
      </c>
      <c r="BD131" s="19" t="n">
        <v>0</v>
      </c>
      <c r="BE131" s="19" t="n">
        <v>0</v>
      </c>
      <c r="BF131" s="19" t="n">
        <v>0</v>
      </c>
      <c r="BG131" s="19" t="n">
        <v>0</v>
      </c>
      <c r="BH131" s="19" t="n">
        <v>0</v>
      </c>
      <c r="BI131" s="19" t="n">
        <v>0</v>
      </c>
      <c r="BJ131" s="19" t="n">
        <v>0</v>
      </c>
      <c r="BK131" s="19" t="n">
        <v>0</v>
      </c>
      <c r="BL131" s="19" t="n">
        <v>0</v>
      </c>
      <c r="BM131" s="19" t="n">
        <v>0</v>
      </c>
      <c r="BN131" s="19" t="n">
        <v>0</v>
      </c>
      <c r="BO131" s="19" t="n">
        <v>0</v>
      </c>
      <c r="BP131" s="19" t="n">
        <v>0</v>
      </c>
      <c r="BQ131" s="19" t="n">
        <v>0</v>
      </c>
      <c r="BR131" s="19" t="n">
        <v>0</v>
      </c>
      <c r="BS131" s="19" t="n">
        <v>0</v>
      </c>
      <c r="BT131" s="19" t="n">
        <v>0</v>
      </c>
      <c r="BU131" s="19" t="n">
        <v>0</v>
      </c>
      <c r="BV131" s="19" t="n">
        <v>1</v>
      </c>
      <c r="BW131" s="17" t="n">
        <f aca="false">AN131-E131</f>
        <v>0</v>
      </c>
      <c r="BX131" s="17" t="n">
        <f aca="false">AO131-F131</f>
        <v>0</v>
      </c>
      <c r="BY131" s="17" t="n">
        <f aca="false">AP131-G131</f>
        <v>-1.959</v>
      </c>
      <c r="BZ131" s="17" t="n">
        <f aca="false">AQ131-H131</f>
        <v>0</v>
      </c>
      <c r="CA131" s="17" t="n">
        <f aca="false">AR131-I131</f>
        <v>0</v>
      </c>
      <c r="CB131" s="17" t="n">
        <f aca="false">AS131-J131</f>
        <v>0</v>
      </c>
      <c r="CC131" s="17" t="n">
        <f aca="false">AT131-K131</f>
        <v>1</v>
      </c>
      <c r="CD131" s="15" t="s">
        <v>111</v>
      </c>
      <c r="CE131" s="4"/>
      <c r="CF131" s="4"/>
      <c r="CG131" s="4"/>
      <c r="CH131" s="4"/>
      <c r="CI131" s="4"/>
      <c r="CJ131" s="4"/>
      <c r="CK131" s="4"/>
    </row>
    <row r="132" customFormat="false" ht="31.95" hidden="false" customHeight="false" outlineLevel="0" collapsed="false">
      <c r="A132" s="27" t="s">
        <v>184</v>
      </c>
      <c r="B132" s="22" t="s">
        <v>342</v>
      </c>
      <c r="C132" s="23" t="s">
        <v>343</v>
      </c>
      <c r="D132" s="15" t="s">
        <v>111</v>
      </c>
      <c r="E132" s="16" t="n">
        <f aca="false">+L132+S132+Z132+AG132</f>
        <v>0</v>
      </c>
      <c r="F132" s="16" t="n">
        <f aca="false">+M132+T132+AA132+AH132</f>
        <v>0</v>
      </c>
      <c r="G132" s="16" t="n">
        <f aca="false">+N132+U132+AB132+AI132</f>
        <v>1.959</v>
      </c>
      <c r="H132" s="16" t="n">
        <f aca="false">+O132+V132+AC132+AJ132</f>
        <v>0</v>
      </c>
      <c r="I132" s="16" t="n">
        <f aca="false">+P132+W132+AD132+AK132</f>
        <v>0</v>
      </c>
      <c r="J132" s="16" t="n">
        <f aca="false">+Q132+X132+AE132+AL132</f>
        <v>0</v>
      </c>
      <c r="K132" s="16" t="n">
        <f aca="false">+R132+Y132+AF132+AM132</f>
        <v>0</v>
      </c>
      <c r="L132" s="16" t="n">
        <v>0</v>
      </c>
      <c r="M132" s="16" t="n">
        <f aca="false">AV132</f>
        <v>0</v>
      </c>
      <c r="N132" s="16" t="n">
        <f aca="false">IF(K132&lt;&gt;0,CD132,0)</f>
        <v>0</v>
      </c>
      <c r="O132" s="16" t="n">
        <f aca="false">AX132</f>
        <v>0</v>
      </c>
      <c r="P132" s="16" t="n">
        <f aca="false">IF(M132&lt;&gt;0,CF132,0)</f>
        <v>0</v>
      </c>
      <c r="Q132" s="16" t="n">
        <f aca="false">AZ132</f>
        <v>0</v>
      </c>
      <c r="R132" s="16" t="n">
        <v>0</v>
      </c>
      <c r="S132" s="16" t="n">
        <v>0</v>
      </c>
      <c r="T132" s="16" t="n">
        <f aca="false">BC132</f>
        <v>0</v>
      </c>
      <c r="U132" s="16" t="n">
        <f aca="false">IF(R132&lt;&gt;0,CK132,0)</f>
        <v>0</v>
      </c>
      <c r="V132" s="16" t="n">
        <f aca="false">BE132</f>
        <v>0</v>
      </c>
      <c r="W132" s="16" t="n">
        <v>0</v>
      </c>
      <c r="X132" s="16" t="n">
        <f aca="false">BG132</f>
        <v>0</v>
      </c>
      <c r="Y132" s="16" t="n">
        <v>0</v>
      </c>
      <c r="Z132" s="16" t="n">
        <v>0</v>
      </c>
      <c r="AA132" s="16" t="n">
        <f aca="false">BJ132</f>
        <v>0</v>
      </c>
      <c r="AB132" s="16" t="n">
        <v>0</v>
      </c>
      <c r="AC132" s="16" t="n">
        <f aca="false">BL132</f>
        <v>0</v>
      </c>
      <c r="AD132" s="16" t="n">
        <v>0</v>
      </c>
      <c r="AE132" s="16" t="n">
        <f aca="false">BN132</f>
        <v>0</v>
      </c>
      <c r="AF132" s="16" t="n">
        <v>0</v>
      </c>
      <c r="AG132" s="19" t="n">
        <v>0</v>
      </c>
      <c r="AH132" s="16" t="n">
        <v>0</v>
      </c>
      <c r="AI132" s="28" t="n">
        <f aca="false">INDEX([1]Лист1!AI$1:AI$1048576,MATCH(A132,[1]Лист1!A$1:A$1048576,0))</f>
        <v>1.959</v>
      </c>
      <c r="AJ132" s="16" t="n">
        <f aca="false">BS132</f>
        <v>0</v>
      </c>
      <c r="AK132" s="19" t="n">
        <f aca="false">CI132-P132-W132-AD132</f>
        <v>0</v>
      </c>
      <c r="AL132" s="19" t="n">
        <f aca="false">CJ132-Q132-X132-AE132</f>
        <v>0</v>
      </c>
      <c r="AM132" s="19" t="n">
        <v>0</v>
      </c>
      <c r="AN132" s="16" t="n">
        <f aca="false">AU132+BB132+BI132+BP132</f>
        <v>0</v>
      </c>
      <c r="AO132" s="16" t="n">
        <f aca="false">AV132+BC132+BJ132+BQ132</f>
        <v>0</v>
      </c>
      <c r="AP132" s="16" t="n">
        <f aca="false">AW132+BD132+BK132+BR132</f>
        <v>0</v>
      </c>
      <c r="AQ132" s="16" t="n">
        <f aca="false">AX132+BE132+BL132+BS132</f>
        <v>0</v>
      </c>
      <c r="AR132" s="16" t="n">
        <f aca="false">AY132+BF132+BM132+BT132</f>
        <v>0</v>
      </c>
      <c r="AS132" s="16" t="n">
        <f aca="false">AZ132+BG132+BN132+BU132</f>
        <v>0</v>
      </c>
      <c r="AT132" s="16" t="n">
        <f aca="false">BA132+BH132+BO132+BV132</f>
        <v>4</v>
      </c>
      <c r="AU132" s="19" t="n">
        <v>0</v>
      </c>
      <c r="AV132" s="19" t="n">
        <v>0</v>
      </c>
      <c r="AW132" s="19" t="n">
        <v>0</v>
      </c>
      <c r="AX132" s="19" t="n">
        <v>0</v>
      </c>
      <c r="AY132" s="19" t="n">
        <v>0</v>
      </c>
      <c r="AZ132" s="19" t="n">
        <v>0</v>
      </c>
      <c r="BA132" s="19" t="n">
        <v>0</v>
      </c>
      <c r="BB132" s="19" t="n">
        <v>0</v>
      </c>
      <c r="BC132" s="19" t="n">
        <v>0</v>
      </c>
      <c r="BD132" s="19" t="n">
        <v>0</v>
      </c>
      <c r="BE132" s="19" t="n">
        <v>0</v>
      </c>
      <c r="BF132" s="19" t="n">
        <v>0</v>
      </c>
      <c r="BG132" s="19" t="n">
        <v>0</v>
      </c>
      <c r="BH132" s="19" t="n">
        <v>0</v>
      </c>
      <c r="BI132" s="19" t="n">
        <v>0</v>
      </c>
      <c r="BJ132" s="19" t="n">
        <v>0</v>
      </c>
      <c r="BK132" s="19" t="n">
        <v>0</v>
      </c>
      <c r="BL132" s="19" t="n">
        <v>0</v>
      </c>
      <c r="BM132" s="19" t="n">
        <v>0</v>
      </c>
      <c r="BN132" s="19" t="n">
        <v>0</v>
      </c>
      <c r="BO132" s="19" t="n">
        <v>0</v>
      </c>
      <c r="BP132" s="19" t="n">
        <v>0</v>
      </c>
      <c r="BQ132" s="19" t="n">
        <v>0</v>
      </c>
      <c r="BR132" s="19" t="n">
        <v>0</v>
      </c>
      <c r="BS132" s="19" t="n">
        <v>0</v>
      </c>
      <c r="BT132" s="19" t="n">
        <v>0</v>
      </c>
      <c r="BU132" s="19" t="n">
        <v>0</v>
      </c>
      <c r="BV132" s="19" t="n">
        <v>4</v>
      </c>
      <c r="BW132" s="17" t="n">
        <f aca="false">AN132-E132</f>
        <v>0</v>
      </c>
      <c r="BX132" s="17" t="n">
        <f aca="false">AO132-F132</f>
        <v>0</v>
      </c>
      <c r="BY132" s="17" t="n">
        <f aca="false">AP132-G132</f>
        <v>-1.959</v>
      </c>
      <c r="BZ132" s="17" t="n">
        <f aca="false">AQ132-H132</f>
        <v>0</v>
      </c>
      <c r="CA132" s="17" t="n">
        <f aca="false">AR132-I132</f>
        <v>0</v>
      </c>
      <c r="CB132" s="17" t="n">
        <f aca="false">AS132-J132</f>
        <v>0</v>
      </c>
      <c r="CC132" s="17" t="n">
        <f aca="false">AT132-K132</f>
        <v>4</v>
      </c>
      <c r="CD132" s="15" t="s">
        <v>111</v>
      </c>
      <c r="CE132" s="4"/>
      <c r="CF132" s="4"/>
      <c r="CG132" s="4"/>
      <c r="CH132" s="4"/>
      <c r="CI132" s="4"/>
      <c r="CJ132" s="4"/>
      <c r="CK132" s="4"/>
    </row>
    <row r="133" customFormat="false" ht="23.05" hidden="false" customHeight="false" outlineLevel="0" collapsed="false">
      <c r="A133" s="27" t="s">
        <v>184</v>
      </c>
      <c r="B133" s="25" t="s">
        <v>344</v>
      </c>
      <c r="C133" s="23" t="s">
        <v>345</v>
      </c>
      <c r="D133" s="15" t="s">
        <v>111</v>
      </c>
      <c r="E133" s="16" t="n">
        <f aca="false">+L133+S133+Z133+AG133</f>
        <v>0</v>
      </c>
      <c r="F133" s="16" t="n">
        <f aca="false">+M133+T133+AA133+AH133</f>
        <v>0</v>
      </c>
      <c r="G133" s="16" t="n">
        <f aca="false">+N133+U133+AB133+AI133</f>
        <v>1.959</v>
      </c>
      <c r="H133" s="16" t="n">
        <f aca="false">+O133+V133+AC133+AJ133</f>
        <v>0</v>
      </c>
      <c r="I133" s="16" t="n">
        <f aca="false">+P133+W133+AD133+AK133</f>
        <v>0</v>
      </c>
      <c r="J133" s="16" t="n">
        <f aca="false">+Q133+X133+AE133+AL133</f>
        <v>0</v>
      </c>
      <c r="K133" s="16" t="n">
        <f aca="false">+R133+Y133+AF133+AM133</f>
        <v>0</v>
      </c>
      <c r="L133" s="16" t="n">
        <v>0</v>
      </c>
      <c r="M133" s="16" t="n">
        <f aca="false">AV133</f>
        <v>0</v>
      </c>
      <c r="N133" s="16" t="n">
        <f aca="false">IF(K133&lt;&gt;0,CD133,0)</f>
        <v>0</v>
      </c>
      <c r="O133" s="16" t="n">
        <f aca="false">AX133</f>
        <v>0</v>
      </c>
      <c r="P133" s="16" t="n">
        <f aca="false">IF(M133&lt;&gt;0,CF133,0)</f>
        <v>0</v>
      </c>
      <c r="Q133" s="16" t="n">
        <f aca="false">AZ133</f>
        <v>0</v>
      </c>
      <c r="R133" s="16" t="n">
        <v>0</v>
      </c>
      <c r="S133" s="16" t="n">
        <v>0</v>
      </c>
      <c r="T133" s="16" t="n">
        <f aca="false">BC133</f>
        <v>0</v>
      </c>
      <c r="U133" s="16" t="n">
        <f aca="false">IF(R133&lt;&gt;0,CK133,0)</f>
        <v>0</v>
      </c>
      <c r="V133" s="16" t="n">
        <f aca="false">BE133</f>
        <v>0</v>
      </c>
      <c r="W133" s="16" t="n">
        <v>0</v>
      </c>
      <c r="X133" s="16" t="n">
        <f aca="false">BG133</f>
        <v>0</v>
      </c>
      <c r="Y133" s="16" t="n">
        <v>0</v>
      </c>
      <c r="Z133" s="16" t="n">
        <v>0</v>
      </c>
      <c r="AA133" s="16" t="n">
        <f aca="false">BJ133</f>
        <v>0</v>
      </c>
      <c r="AB133" s="16" t="n">
        <v>0</v>
      </c>
      <c r="AC133" s="16" t="n">
        <f aca="false">BL133</f>
        <v>0</v>
      </c>
      <c r="AD133" s="16" t="n">
        <v>0</v>
      </c>
      <c r="AE133" s="16" t="n">
        <f aca="false">BN133</f>
        <v>0</v>
      </c>
      <c r="AF133" s="16" t="n">
        <v>0</v>
      </c>
      <c r="AG133" s="19" t="n">
        <v>0</v>
      </c>
      <c r="AH133" s="16" t="n">
        <v>0</v>
      </c>
      <c r="AI133" s="28" t="n">
        <f aca="false">INDEX([1]Лист1!AI$1:AI$1048576,MATCH(A133,[1]Лист1!A$1:A$1048576,0))</f>
        <v>1.959</v>
      </c>
      <c r="AJ133" s="16" t="n">
        <f aca="false">BS133</f>
        <v>0</v>
      </c>
      <c r="AK133" s="19" t="n">
        <f aca="false">CI133-P133-W133-AD133</f>
        <v>0</v>
      </c>
      <c r="AL133" s="19" t="n">
        <f aca="false">CJ133-Q133-X133-AE133</f>
        <v>0</v>
      </c>
      <c r="AM133" s="19" t="n">
        <v>0</v>
      </c>
      <c r="AN133" s="16" t="n">
        <f aca="false">AU133+BB133+BI133+BP133</f>
        <v>0</v>
      </c>
      <c r="AO133" s="16" t="n">
        <f aca="false">AV133+BC133+BJ133+BQ133</f>
        <v>0</v>
      </c>
      <c r="AP133" s="16" t="n">
        <f aca="false">AW133+BD133+BK133+BR133</f>
        <v>0</v>
      </c>
      <c r="AQ133" s="16" t="n">
        <f aca="false">AX133+BE133+BL133+BS133</f>
        <v>0</v>
      </c>
      <c r="AR133" s="16" t="n">
        <f aca="false">AY133+BF133+BM133+BT133</f>
        <v>0</v>
      </c>
      <c r="AS133" s="16" t="n">
        <f aca="false">AZ133+BG133+BN133+BU133</f>
        <v>0</v>
      </c>
      <c r="AT133" s="16" t="n">
        <f aca="false">BA133+BH133+BO133+BV133</f>
        <v>1</v>
      </c>
      <c r="AU133" s="19" t="n">
        <v>0</v>
      </c>
      <c r="AV133" s="19" t="n">
        <v>0</v>
      </c>
      <c r="AW133" s="19" t="n">
        <v>0</v>
      </c>
      <c r="AX133" s="19" t="n">
        <v>0</v>
      </c>
      <c r="AY133" s="19" t="n">
        <v>0</v>
      </c>
      <c r="AZ133" s="19" t="n">
        <v>0</v>
      </c>
      <c r="BA133" s="19" t="n">
        <v>0</v>
      </c>
      <c r="BB133" s="19" t="n">
        <v>0</v>
      </c>
      <c r="BC133" s="19" t="n">
        <v>0</v>
      </c>
      <c r="BD133" s="19" t="n">
        <v>0</v>
      </c>
      <c r="BE133" s="19" t="n">
        <v>0</v>
      </c>
      <c r="BF133" s="19" t="n">
        <v>0</v>
      </c>
      <c r="BG133" s="19" t="n">
        <v>0</v>
      </c>
      <c r="BH133" s="19" t="n">
        <v>0</v>
      </c>
      <c r="BI133" s="19" t="n">
        <v>0</v>
      </c>
      <c r="BJ133" s="19" t="n">
        <v>0</v>
      </c>
      <c r="BK133" s="19" t="n">
        <v>0</v>
      </c>
      <c r="BL133" s="19" t="n">
        <v>0</v>
      </c>
      <c r="BM133" s="19" t="n">
        <v>0</v>
      </c>
      <c r="BN133" s="19" t="n">
        <v>0</v>
      </c>
      <c r="BO133" s="19" t="n">
        <v>0</v>
      </c>
      <c r="BP133" s="19" t="n">
        <v>0</v>
      </c>
      <c r="BQ133" s="19" t="n">
        <v>0</v>
      </c>
      <c r="BR133" s="19" t="n">
        <v>0</v>
      </c>
      <c r="BS133" s="19" t="n">
        <v>0</v>
      </c>
      <c r="BT133" s="19" t="n">
        <v>0</v>
      </c>
      <c r="BU133" s="19" t="n">
        <v>0</v>
      </c>
      <c r="BV133" s="19" t="n">
        <v>1</v>
      </c>
      <c r="BW133" s="17" t="n">
        <f aca="false">AN133-E133</f>
        <v>0</v>
      </c>
      <c r="BX133" s="17" t="n">
        <f aca="false">AO133-F133</f>
        <v>0</v>
      </c>
      <c r="BY133" s="17" t="n">
        <f aca="false">AP133-G133</f>
        <v>-1.959</v>
      </c>
      <c r="BZ133" s="17" t="n">
        <f aca="false">AQ133-H133</f>
        <v>0</v>
      </c>
      <c r="CA133" s="17" t="n">
        <f aca="false">AR133-I133</f>
        <v>0</v>
      </c>
      <c r="CB133" s="17" t="n">
        <f aca="false">AS133-J133</f>
        <v>0</v>
      </c>
      <c r="CC133" s="17" t="n">
        <f aca="false">AT133-K133</f>
        <v>1</v>
      </c>
      <c r="CD133" s="15" t="s">
        <v>111</v>
      </c>
      <c r="CE133" s="4"/>
      <c r="CF133" s="4"/>
      <c r="CG133" s="4"/>
      <c r="CH133" s="4"/>
      <c r="CI133" s="4"/>
      <c r="CJ133" s="4"/>
      <c r="CK133" s="4"/>
    </row>
    <row r="134" customFormat="false" ht="23.05" hidden="false" customHeight="false" outlineLevel="0" collapsed="false">
      <c r="A134" s="27" t="s">
        <v>184</v>
      </c>
      <c r="B134" s="25" t="s">
        <v>346</v>
      </c>
      <c r="C134" s="23" t="s">
        <v>347</v>
      </c>
      <c r="D134" s="15" t="s">
        <v>111</v>
      </c>
      <c r="E134" s="16" t="n">
        <f aca="false">+L134+S134+Z134+AG134</f>
        <v>0</v>
      </c>
      <c r="F134" s="16" t="n">
        <f aca="false">+M134+T134+AA134+AH134</f>
        <v>0</v>
      </c>
      <c r="G134" s="16" t="n">
        <f aca="false">+N134+U134+AB134+AI134</f>
        <v>1.959</v>
      </c>
      <c r="H134" s="16" t="n">
        <f aca="false">+O134+V134+AC134+AJ134</f>
        <v>0</v>
      </c>
      <c r="I134" s="16" t="n">
        <f aca="false">+P134+W134+AD134+AK134</f>
        <v>0</v>
      </c>
      <c r="J134" s="16" t="n">
        <f aca="false">+Q134+X134+AE134+AL134</f>
        <v>0</v>
      </c>
      <c r="K134" s="16" t="n">
        <f aca="false">+R134+Y134+AF134+AM134</f>
        <v>0</v>
      </c>
      <c r="L134" s="16" t="n">
        <v>0</v>
      </c>
      <c r="M134" s="16" t="n">
        <f aca="false">AV134</f>
        <v>0</v>
      </c>
      <c r="N134" s="16" t="n">
        <f aca="false">IF(K134&lt;&gt;0,CD134,0)</f>
        <v>0</v>
      </c>
      <c r="O134" s="16" t="n">
        <f aca="false">AX134</f>
        <v>0</v>
      </c>
      <c r="P134" s="16" t="n">
        <f aca="false">IF(M134&lt;&gt;0,CF134,0)</f>
        <v>0</v>
      </c>
      <c r="Q134" s="16" t="n">
        <f aca="false">AZ134</f>
        <v>0</v>
      </c>
      <c r="R134" s="16" t="n">
        <v>0</v>
      </c>
      <c r="S134" s="16" t="n">
        <v>0</v>
      </c>
      <c r="T134" s="16" t="n">
        <f aca="false">BC134</f>
        <v>0</v>
      </c>
      <c r="U134" s="16" t="n">
        <f aca="false">IF(R134&lt;&gt;0,CK134,0)</f>
        <v>0</v>
      </c>
      <c r="V134" s="16" t="n">
        <f aca="false">BE134</f>
        <v>0</v>
      </c>
      <c r="W134" s="16" t="n">
        <v>0</v>
      </c>
      <c r="X134" s="16" t="n">
        <f aca="false">BG134</f>
        <v>0</v>
      </c>
      <c r="Y134" s="16" t="n">
        <v>0</v>
      </c>
      <c r="Z134" s="16" t="n">
        <v>0</v>
      </c>
      <c r="AA134" s="16" t="n">
        <f aca="false">BJ134</f>
        <v>0</v>
      </c>
      <c r="AB134" s="16" t="n">
        <v>0</v>
      </c>
      <c r="AC134" s="16" t="n">
        <f aca="false">BL134</f>
        <v>0</v>
      </c>
      <c r="AD134" s="16" t="n">
        <v>0</v>
      </c>
      <c r="AE134" s="16" t="n">
        <f aca="false">BN134</f>
        <v>0</v>
      </c>
      <c r="AF134" s="16" t="n">
        <v>0</v>
      </c>
      <c r="AG134" s="19" t="n">
        <v>0</v>
      </c>
      <c r="AH134" s="16" t="n">
        <v>0</v>
      </c>
      <c r="AI134" s="28" t="n">
        <f aca="false">INDEX([1]Лист1!AI$1:AI$1048576,MATCH(A134,[1]Лист1!A$1:A$1048576,0))</f>
        <v>1.959</v>
      </c>
      <c r="AJ134" s="16" t="n">
        <f aca="false">BS134</f>
        <v>0</v>
      </c>
      <c r="AK134" s="19" t="n">
        <f aca="false">CI134-P134-W134-AD134</f>
        <v>0</v>
      </c>
      <c r="AL134" s="19" t="n">
        <f aca="false">CJ134-Q134-X134-AE134</f>
        <v>0</v>
      </c>
      <c r="AM134" s="19" t="n">
        <v>0</v>
      </c>
      <c r="AN134" s="16" t="n">
        <f aca="false">AU134+BB134+BI134+BP134</f>
        <v>0</v>
      </c>
      <c r="AO134" s="16" t="n">
        <f aca="false">AV134+BC134+BJ134+BQ134</f>
        <v>0</v>
      </c>
      <c r="AP134" s="16" t="n">
        <f aca="false">AW134+BD134+BK134+BR134</f>
        <v>0</v>
      </c>
      <c r="AQ134" s="16" t="n">
        <f aca="false">AX134+BE134+BL134+BS134</f>
        <v>0</v>
      </c>
      <c r="AR134" s="16" t="n">
        <f aca="false">AY134+BF134+BM134+BT134</f>
        <v>0</v>
      </c>
      <c r="AS134" s="16" t="n">
        <f aca="false">AZ134+BG134+BN134+BU134</f>
        <v>0</v>
      </c>
      <c r="AT134" s="16" t="n">
        <f aca="false">BA134+BH134+BO134+BV134</f>
        <v>1</v>
      </c>
      <c r="AU134" s="19" t="n">
        <v>0</v>
      </c>
      <c r="AV134" s="19" t="n">
        <v>0</v>
      </c>
      <c r="AW134" s="19" t="n">
        <v>0</v>
      </c>
      <c r="AX134" s="19" t="n">
        <v>0</v>
      </c>
      <c r="AY134" s="19" t="n">
        <v>0</v>
      </c>
      <c r="AZ134" s="19" t="n">
        <v>0</v>
      </c>
      <c r="BA134" s="19" t="n">
        <v>0</v>
      </c>
      <c r="BB134" s="19" t="n">
        <v>0</v>
      </c>
      <c r="BC134" s="19" t="n">
        <v>0</v>
      </c>
      <c r="BD134" s="19" t="n">
        <v>0</v>
      </c>
      <c r="BE134" s="19" t="n">
        <v>0</v>
      </c>
      <c r="BF134" s="19" t="n">
        <v>0</v>
      </c>
      <c r="BG134" s="19" t="n">
        <v>0</v>
      </c>
      <c r="BH134" s="19" t="n">
        <v>0</v>
      </c>
      <c r="BI134" s="19" t="n">
        <v>0</v>
      </c>
      <c r="BJ134" s="19" t="n">
        <v>0</v>
      </c>
      <c r="BK134" s="19" t="n">
        <v>0</v>
      </c>
      <c r="BL134" s="19" t="n">
        <v>0</v>
      </c>
      <c r="BM134" s="19" t="n">
        <v>0</v>
      </c>
      <c r="BN134" s="19" t="n">
        <v>0</v>
      </c>
      <c r="BO134" s="19" t="n">
        <v>0</v>
      </c>
      <c r="BP134" s="19" t="n">
        <v>0</v>
      </c>
      <c r="BQ134" s="19" t="n">
        <v>0</v>
      </c>
      <c r="BR134" s="19" t="n">
        <v>0</v>
      </c>
      <c r="BS134" s="19" t="n">
        <v>0</v>
      </c>
      <c r="BT134" s="19" t="n">
        <v>0</v>
      </c>
      <c r="BU134" s="19" t="n">
        <v>0</v>
      </c>
      <c r="BV134" s="19" t="n">
        <v>1</v>
      </c>
      <c r="BW134" s="17" t="n">
        <f aca="false">AN134-E134</f>
        <v>0</v>
      </c>
      <c r="BX134" s="17" t="n">
        <f aca="false">AO134-F134</f>
        <v>0</v>
      </c>
      <c r="BY134" s="17" t="n">
        <f aca="false">AP134-G134</f>
        <v>-1.959</v>
      </c>
      <c r="BZ134" s="17" t="n">
        <f aca="false">AQ134-H134</f>
        <v>0</v>
      </c>
      <c r="CA134" s="17" t="n">
        <f aca="false">AR134-I134</f>
        <v>0</v>
      </c>
      <c r="CB134" s="17" t="n">
        <f aca="false">AS134-J134</f>
        <v>0</v>
      </c>
      <c r="CC134" s="17" t="n">
        <f aca="false">AT134-K134</f>
        <v>1</v>
      </c>
      <c r="CD134" s="15" t="s">
        <v>111</v>
      </c>
      <c r="CE134" s="4"/>
      <c r="CF134" s="4"/>
      <c r="CG134" s="4"/>
      <c r="CH134" s="4"/>
      <c r="CI134" s="4"/>
      <c r="CJ134" s="4"/>
      <c r="CK134" s="4"/>
    </row>
    <row r="135" customFormat="false" ht="23.05" hidden="false" customHeight="false" outlineLevel="0" collapsed="false">
      <c r="A135" s="27" t="s">
        <v>184</v>
      </c>
      <c r="B135" s="25" t="s">
        <v>348</v>
      </c>
      <c r="C135" s="23" t="s">
        <v>349</v>
      </c>
      <c r="D135" s="15" t="s">
        <v>111</v>
      </c>
      <c r="E135" s="16" t="n">
        <f aca="false">+L135+S135+Z135+AG135</f>
        <v>0</v>
      </c>
      <c r="F135" s="16" t="n">
        <f aca="false">+M135+T135+AA135+AH135</f>
        <v>0</v>
      </c>
      <c r="G135" s="16" t="n">
        <f aca="false">+N135+U135+AB135+AI135</f>
        <v>1.959</v>
      </c>
      <c r="H135" s="16" t="n">
        <f aca="false">+O135+V135+AC135+AJ135</f>
        <v>0</v>
      </c>
      <c r="I135" s="16" t="n">
        <f aca="false">+P135+W135+AD135+AK135</f>
        <v>0</v>
      </c>
      <c r="J135" s="16" t="n">
        <f aca="false">+Q135+X135+AE135+AL135</f>
        <v>0</v>
      </c>
      <c r="K135" s="16" t="n">
        <f aca="false">+R135+Y135+AF135+AM135</f>
        <v>0</v>
      </c>
      <c r="L135" s="16" t="n">
        <v>0</v>
      </c>
      <c r="M135" s="16" t="n">
        <f aca="false">AV135</f>
        <v>0</v>
      </c>
      <c r="N135" s="16" t="n">
        <f aca="false">IF(K135&lt;&gt;0,CD135,0)</f>
        <v>0</v>
      </c>
      <c r="O135" s="16" t="n">
        <f aca="false">AX135</f>
        <v>0</v>
      </c>
      <c r="P135" s="16" t="n">
        <f aca="false">IF(M135&lt;&gt;0,CF135,0)</f>
        <v>0</v>
      </c>
      <c r="Q135" s="16" t="n">
        <f aca="false">AZ135</f>
        <v>0</v>
      </c>
      <c r="R135" s="16" t="n">
        <v>0</v>
      </c>
      <c r="S135" s="16" t="n">
        <v>0</v>
      </c>
      <c r="T135" s="16" t="n">
        <f aca="false">BC135</f>
        <v>0</v>
      </c>
      <c r="U135" s="16" t="n">
        <f aca="false">IF(R135&lt;&gt;0,CK135,0)</f>
        <v>0</v>
      </c>
      <c r="V135" s="16" t="n">
        <f aca="false">BE135</f>
        <v>0</v>
      </c>
      <c r="W135" s="16" t="n">
        <v>0</v>
      </c>
      <c r="X135" s="16" t="n">
        <f aca="false">BG135</f>
        <v>0</v>
      </c>
      <c r="Y135" s="16" t="n">
        <v>0</v>
      </c>
      <c r="Z135" s="16" t="n">
        <v>0</v>
      </c>
      <c r="AA135" s="16" t="n">
        <f aca="false">BJ135</f>
        <v>0</v>
      </c>
      <c r="AB135" s="16" t="n">
        <v>0</v>
      </c>
      <c r="AC135" s="16" t="n">
        <f aca="false">BL135</f>
        <v>0</v>
      </c>
      <c r="AD135" s="16" t="n">
        <v>0</v>
      </c>
      <c r="AE135" s="16" t="n">
        <f aca="false">BN135</f>
        <v>0</v>
      </c>
      <c r="AF135" s="16" t="n">
        <v>0</v>
      </c>
      <c r="AG135" s="19" t="n">
        <v>0</v>
      </c>
      <c r="AH135" s="16" t="n">
        <v>0</v>
      </c>
      <c r="AI135" s="28" t="n">
        <f aca="false">INDEX([1]Лист1!AI$1:AI$1048576,MATCH(A135,[1]Лист1!A$1:A$1048576,0))</f>
        <v>1.959</v>
      </c>
      <c r="AJ135" s="16" t="n">
        <f aca="false">BS135</f>
        <v>0</v>
      </c>
      <c r="AK135" s="19" t="n">
        <f aca="false">CI135-P135-W135-AD135</f>
        <v>0</v>
      </c>
      <c r="AL135" s="19" t="n">
        <f aca="false">CJ135-Q135-X135-AE135</f>
        <v>0</v>
      </c>
      <c r="AM135" s="19" t="n">
        <v>0</v>
      </c>
      <c r="AN135" s="16" t="n">
        <f aca="false">AU135+BB135+BI135+BP135</f>
        <v>0</v>
      </c>
      <c r="AO135" s="16" t="n">
        <f aca="false">AV135+BC135+BJ135+BQ135</f>
        <v>0</v>
      </c>
      <c r="AP135" s="16" t="n">
        <f aca="false">AW135+BD135+BK135+BR135</f>
        <v>0</v>
      </c>
      <c r="AQ135" s="16" t="n">
        <f aca="false">AX135+BE135+BL135+BS135</f>
        <v>0</v>
      </c>
      <c r="AR135" s="16" t="n">
        <f aca="false">AY135+BF135+BM135+BT135</f>
        <v>0.158</v>
      </c>
      <c r="AS135" s="16" t="n">
        <f aca="false">AZ135+BG135+BN135+BU135</f>
        <v>0</v>
      </c>
      <c r="AT135" s="16" t="n">
        <f aca="false">BA135+BH135+BO135+BV135</f>
        <v>0</v>
      </c>
      <c r="AU135" s="19" t="n">
        <v>0</v>
      </c>
      <c r="AV135" s="19" t="n">
        <v>0</v>
      </c>
      <c r="AW135" s="19" t="n">
        <v>0</v>
      </c>
      <c r="AX135" s="19" t="n">
        <v>0</v>
      </c>
      <c r="AY135" s="19" t="n">
        <v>0</v>
      </c>
      <c r="AZ135" s="19" t="n">
        <v>0</v>
      </c>
      <c r="BA135" s="19" t="n">
        <v>0</v>
      </c>
      <c r="BB135" s="19" t="n">
        <v>0</v>
      </c>
      <c r="BC135" s="19" t="n">
        <v>0</v>
      </c>
      <c r="BD135" s="19" t="n">
        <v>0</v>
      </c>
      <c r="BE135" s="19" t="n">
        <v>0</v>
      </c>
      <c r="BF135" s="19" t="n">
        <v>0</v>
      </c>
      <c r="BG135" s="19" t="n">
        <v>0</v>
      </c>
      <c r="BH135" s="19" t="n">
        <v>0</v>
      </c>
      <c r="BI135" s="19" t="n">
        <v>0</v>
      </c>
      <c r="BJ135" s="19" t="n">
        <v>0</v>
      </c>
      <c r="BK135" s="19" t="n">
        <v>0</v>
      </c>
      <c r="BL135" s="19" t="n">
        <v>0</v>
      </c>
      <c r="BM135" s="19" t="n">
        <v>0</v>
      </c>
      <c r="BN135" s="19" t="n">
        <v>0</v>
      </c>
      <c r="BO135" s="19" t="n">
        <v>0</v>
      </c>
      <c r="BP135" s="19" t="n">
        <v>0</v>
      </c>
      <c r="BQ135" s="19" t="n">
        <v>0</v>
      </c>
      <c r="BR135" s="19" t="n">
        <v>0</v>
      </c>
      <c r="BS135" s="19" t="n">
        <v>0</v>
      </c>
      <c r="BT135" s="19" t="n">
        <v>0.158</v>
      </c>
      <c r="BU135" s="19" t="n">
        <v>0</v>
      </c>
      <c r="BV135" s="19" t="n">
        <v>0</v>
      </c>
      <c r="BW135" s="17" t="n">
        <f aca="false">AN135-E135</f>
        <v>0</v>
      </c>
      <c r="BX135" s="17" t="n">
        <f aca="false">AO135-F135</f>
        <v>0</v>
      </c>
      <c r="BY135" s="17" t="n">
        <f aca="false">AP135-G135</f>
        <v>-1.959</v>
      </c>
      <c r="BZ135" s="17" t="n">
        <f aca="false">AQ135-H135</f>
        <v>0</v>
      </c>
      <c r="CA135" s="17" t="n">
        <f aca="false">AR135-I135</f>
        <v>0.158</v>
      </c>
      <c r="CB135" s="17" t="n">
        <f aca="false">AS135-J135</f>
        <v>0</v>
      </c>
      <c r="CC135" s="17" t="n">
        <f aca="false">AT135-K135</f>
        <v>0</v>
      </c>
      <c r="CD135" s="15" t="s">
        <v>111</v>
      </c>
      <c r="CE135" s="4"/>
      <c r="CF135" s="4"/>
      <c r="CG135" s="4"/>
      <c r="CH135" s="4"/>
      <c r="CI135" s="4"/>
      <c r="CJ135" s="4"/>
      <c r="CK135" s="4"/>
    </row>
    <row r="136" customFormat="false" ht="23.05" hidden="false" customHeight="false" outlineLevel="0" collapsed="false">
      <c r="A136" s="27" t="s">
        <v>184</v>
      </c>
      <c r="B136" s="25" t="s">
        <v>350</v>
      </c>
      <c r="C136" s="23" t="s">
        <v>351</v>
      </c>
      <c r="D136" s="15" t="s">
        <v>111</v>
      </c>
      <c r="E136" s="16" t="n">
        <f aca="false">+L136+S136+Z136+AG136</f>
        <v>0</v>
      </c>
      <c r="F136" s="16" t="n">
        <f aca="false">+M136+T136+AA136+AH136</f>
        <v>0</v>
      </c>
      <c r="G136" s="16" t="n">
        <f aca="false">+N136+U136+AB136+AI136</f>
        <v>1.959</v>
      </c>
      <c r="H136" s="16" t="n">
        <f aca="false">+O136+V136+AC136+AJ136</f>
        <v>0</v>
      </c>
      <c r="I136" s="16" t="n">
        <f aca="false">+P136+W136+AD136+AK136</f>
        <v>0</v>
      </c>
      <c r="J136" s="16" t="n">
        <f aca="false">+Q136+X136+AE136+AL136</f>
        <v>0</v>
      </c>
      <c r="K136" s="16" t="n">
        <f aca="false">+R136+Y136+AF136+AM136</f>
        <v>0</v>
      </c>
      <c r="L136" s="16" t="n">
        <v>0</v>
      </c>
      <c r="M136" s="16" t="n">
        <f aca="false">AV136</f>
        <v>0</v>
      </c>
      <c r="N136" s="16" t="n">
        <f aca="false">IF(K136&lt;&gt;0,CD136,0)</f>
        <v>0</v>
      </c>
      <c r="O136" s="16" t="n">
        <f aca="false">AX136</f>
        <v>0</v>
      </c>
      <c r="P136" s="16" t="n">
        <f aca="false">IF(M136&lt;&gt;0,CF136,0)</f>
        <v>0</v>
      </c>
      <c r="Q136" s="16" t="n">
        <f aca="false">AZ136</f>
        <v>0</v>
      </c>
      <c r="R136" s="16" t="n">
        <v>0</v>
      </c>
      <c r="S136" s="16" t="n">
        <v>0</v>
      </c>
      <c r="T136" s="16" t="n">
        <f aca="false">BC136</f>
        <v>0</v>
      </c>
      <c r="U136" s="16" t="n">
        <f aca="false">IF(R136&lt;&gt;0,CK136,0)</f>
        <v>0</v>
      </c>
      <c r="V136" s="16" t="n">
        <f aca="false">BE136</f>
        <v>0</v>
      </c>
      <c r="W136" s="16" t="n">
        <v>0</v>
      </c>
      <c r="X136" s="16" t="n">
        <f aca="false">BG136</f>
        <v>0</v>
      </c>
      <c r="Y136" s="16" t="n">
        <v>0</v>
      </c>
      <c r="Z136" s="16" t="n">
        <v>0</v>
      </c>
      <c r="AA136" s="16" t="n">
        <f aca="false">BJ136</f>
        <v>0</v>
      </c>
      <c r="AB136" s="16" t="n">
        <v>0</v>
      </c>
      <c r="AC136" s="16" t="n">
        <f aca="false">BL136</f>
        <v>0</v>
      </c>
      <c r="AD136" s="16" t="n">
        <v>0</v>
      </c>
      <c r="AE136" s="16" t="n">
        <f aca="false">BN136</f>
        <v>0</v>
      </c>
      <c r="AF136" s="16" t="n">
        <v>0</v>
      </c>
      <c r="AG136" s="19" t="n">
        <v>0</v>
      </c>
      <c r="AH136" s="16" t="n">
        <v>0</v>
      </c>
      <c r="AI136" s="28" t="n">
        <f aca="false">INDEX([1]Лист1!AI$1:AI$1048576,MATCH(A136,[1]Лист1!A$1:A$1048576,0))</f>
        <v>1.959</v>
      </c>
      <c r="AJ136" s="16" t="n">
        <f aca="false">BS136</f>
        <v>0</v>
      </c>
      <c r="AK136" s="19" t="n">
        <f aca="false">CI136-P136-W136-AD136</f>
        <v>0</v>
      </c>
      <c r="AL136" s="19" t="n">
        <f aca="false">CJ136-Q136-X136-AE136</f>
        <v>0</v>
      </c>
      <c r="AM136" s="19" t="n">
        <v>0</v>
      </c>
      <c r="AN136" s="16" t="n">
        <f aca="false">AU136+BB136+BI136+BP136</f>
        <v>0</v>
      </c>
      <c r="AO136" s="16" t="n">
        <f aca="false">AV136+BC136+BJ136+BQ136</f>
        <v>0</v>
      </c>
      <c r="AP136" s="16" t="n">
        <f aca="false">AW136+BD136+BK136+BR136</f>
        <v>0</v>
      </c>
      <c r="AQ136" s="16" t="n">
        <f aca="false">AX136+BE136+BL136+BS136</f>
        <v>0</v>
      </c>
      <c r="AR136" s="16" t="n">
        <f aca="false">AY136+BF136+BM136+BT136</f>
        <v>0</v>
      </c>
      <c r="AS136" s="16" t="n">
        <f aca="false">AZ136+BG136+BN136+BU136</f>
        <v>0</v>
      </c>
      <c r="AT136" s="16" t="n">
        <f aca="false">BA136+BH136+BO136+BV136</f>
        <v>0</v>
      </c>
      <c r="AU136" s="19" t="n">
        <v>0</v>
      </c>
      <c r="AV136" s="19" t="n">
        <v>0</v>
      </c>
      <c r="AW136" s="19" t="n">
        <v>0</v>
      </c>
      <c r="AX136" s="19" t="n">
        <v>0</v>
      </c>
      <c r="AY136" s="19" t="n">
        <v>0</v>
      </c>
      <c r="AZ136" s="19" t="n">
        <v>0</v>
      </c>
      <c r="BA136" s="19" t="n">
        <v>0</v>
      </c>
      <c r="BB136" s="19" t="n">
        <v>0</v>
      </c>
      <c r="BC136" s="19" t="n">
        <v>0</v>
      </c>
      <c r="BD136" s="19" t="n">
        <v>0</v>
      </c>
      <c r="BE136" s="19" t="n">
        <v>0</v>
      </c>
      <c r="BF136" s="19" t="n">
        <v>0</v>
      </c>
      <c r="BG136" s="19" t="n">
        <v>0</v>
      </c>
      <c r="BH136" s="19" t="n">
        <v>0</v>
      </c>
      <c r="BI136" s="19" t="n">
        <v>0</v>
      </c>
      <c r="BJ136" s="19" t="n">
        <v>0</v>
      </c>
      <c r="BK136" s="19" t="n">
        <v>0</v>
      </c>
      <c r="BL136" s="19" t="n">
        <v>0</v>
      </c>
      <c r="BM136" s="19" t="n">
        <v>0</v>
      </c>
      <c r="BN136" s="19" t="n">
        <v>0</v>
      </c>
      <c r="BO136" s="19" t="n">
        <v>0</v>
      </c>
      <c r="BP136" s="19" t="n">
        <v>0</v>
      </c>
      <c r="BQ136" s="19" t="n">
        <v>0</v>
      </c>
      <c r="BR136" s="19" t="n">
        <v>0</v>
      </c>
      <c r="BS136" s="19" t="n">
        <v>0</v>
      </c>
      <c r="BT136" s="19" t="n">
        <v>0</v>
      </c>
      <c r="BU136" s="19" t="n">
        <v>0</v>
      </c>
      <c r="BV136" s="19" t="n">
        <v>0</v>
      </c>
      <c r="BW136" s="17" t="n">
        <f aca="false">AN136-E136</f>
        <v>0</v>
      </c>
      <c r="BX136" s="17" t="n">
        <f aca="false">AO136-F136</f>
        <v>0</v>
      </c>
      <c r="BY136" s="17" t="n">
        <f aca="false">AP136-G136</f>
        <v>-1.959</v>
      </c>
      <c r="BZ136" s="17" t="n">
        <f aca="false">AQ136-H136</f>
        <v>0</v>
      </c>
      <c r="CA136" s="17" t="n">
        <f aca="false">AR136-I136</f>
        <v>0</v>
      </c>
      <c r="CB136" s="17" t="n">
        <f aca="false">AS136-J136</f>
        <v>0</v>
      </c>
      <c r="CC136" s="17" t="n">
        <f aca="false">AT136-K136</f>
        <v>0</v>
      </c>
      <c r="CD136" s="15" t="s">
        <v>111</v>
      </c>
      <c r="CE136" s="4"/>
      <c r="CF136" s="4"/>
      <c r="CG136" s="4"/>
      <c r="CH136" s="4"/>
      <c r="CI136" s="4"/>
      <c r="CJ136" s="4"/>
      <c r="CK136" s="4"/>
    </row>
    <row r="137" customFormat="false" ht="23.05" hidden="false" customHeight="false" outlineLevel="0" collapsed="false">
      <c r="A137" s="27" t="s">
        <v>184</v>
      </c>
      <c r="B137" s="25" t="s">
        <v>352</v>
      </c>
      <c r="C137" s="23" t="s">
        <v>353</v>
      </c>
      <c r="D137" s="15" t="s">
        <v>111</v>
      </c>
      <c r="E137" s="16" t="n">
        <f aca="false">+L137+S137+Z137+AG137</f>
        <v>0</v>
      </c>
      <c r="F137" s="16" t="n">
        <f aca="false">+M137+T137+AA137+AH137</f>
        <v>0</v>
      </c>
      <c r="G137" s="16" t="n">
        <f aca="false">+N137+U137+AB137+AI137</f>
        <v>1.959</v>
      </c>
      <c r="H137" s="16" t="n">
        <f aca="false">+O137+V137+AC137+AJ137</f>
        <v>0</v>
      </c>
      <c r="I137" s="16" t="n">
        <f aca="false">+P137+W137+AD137+AK137</f>
        <v>0</v>
      </c>
      <c r="J137" s="16" t="n">
        <f aca="false">+Q137+X137+AE137+AL137</f>
        <v>0</v>
      </c>
      <c r="K137" s="16" t="n">
        <f aca="false">+R137+Y137+AF137+AM137</f>
        <v>0</v>
      </c>
      <c r="L137" s="16" t="n">
        <v>0</v>
      </c>
      <c r="M137" s="16" t="n">
        <f aca="false">AV137</f>
        <v>0</v>
      </c>
      <c r="N137" s="16" t="n">
        <f aca="false">IF(K137&lt;&gt;0,CD137,0)</f>
        <v>0</v>
      </c>
      <c r="O137" s="16" t="n">
        <f aca="false">AX137</f>
        <v>0</v>
      </c>
      <c r="P137" s="16" t="n">
        <f aca="false">IF(M137&lt;&gt;0,CF137,0)</f>
        <v>0</v>
      </c>
      <c r="Q137" s="16" t="n">
        <f aca="false">AZ137</f>
        <v>0</v>
      </c>
      <c r="R137" s="16" t="n">
        <v>0</v>
      </c>
      <c r="S137" s="16" t="n">
        <v>0</v>
      </c>
      <c r="T137" s="16" t="n">
        <f aca="false">BC137</f>
        <v>0</v>
      </c>
      <c r="U137" s="16" t="n">
        <f aca="false">IF(R137&lt;&gt;0,CK137,0)</f>
        <v>0</v>
      </c>
      <c r="V137" s="16" t="n">
        <f aca="false">BE137</f>
        <v>0</v>
      </c>
      <c r="W137" s="16" t="n">
        <v>0</v>
      </c>
      <c r="X137" s="16" t="n">
        <f aca="false">BG137</f>
        <v>0</v>
      </c>
      <c r="Y137" s="16" t="n">
        <v>0</v>
      </c>
      <c r="Z137" s="16" t="n">
        <v>0</v>
      </c>
      <c r="AA137" s="16" t="n">
        <f aca="false">BJ137</f>
        <v>0</v>
      </c>
      <c r="AB137" s="16" t="n">
        <v>0</v>
      </c>
      <c r="AC137" s="16" t="n">
        <f aca="false">BL137</f>
        <v>0</v>
      </c>
      <c r="AD137" s="16" t="n">
        <v>0</v>
      </c>
      <c r="AE137" s="16" t="n">
        <f aca="false">BN137</f>
        <v>0</v>
      </c>
      <c r="AF137" s="16" t="n">
        <v>0</v>
      </c>
      <c r="AG137" s="19" t="n">
        <v>0</v>
      </c>
      <c r="AH137" s="16" t="n">
        <v>0</v>
      </c>
      <c r="AI137" s="28" t="n">
        <f aca="false">INDEX([1]Лист1!AI$1:AI$1048576,MATCH(A137,[1]Лист1!A$1:A$1048576,0))</f>
        <v>1.959</v>
      </c>
      <c r="AJ137" s="16" t="n">
        <f aca="false">BS137</f>
        <v>0</v>
      </c>
      <c r="AK137" s="19" t="n">
        <f aca="false">CI137-P137-W137-AD137</f>
        <v>0</v>
      </c>
      <c r="AL137" s="19" t="n">
        <f aca="false">CJ137-Q137-X137-AE137</f>
        <v>0</v>
      </c>
      <c r="AM137" s="19" t="n">
        <v>0</v>
      </c>
      <c r="AN137" s="16" t="n">
        <f aca="false">AU137+BB137+BI137+BP137</f>
        <v>0</v>
      </c>
      <c r="AO137" s="16" t="n">
        <f aca="false">AV137+BC137+BJ137+BQ137</f>
        <v>0</v>
      </c>
      <c r="AP137" s="16" t="n">
        <f aca="false">AW137+BD137+BK137+BR137</f>
        <v>0.06426</v>
      </c>
      <c r="AQ137" s="16" t="n">
        <f aca="false">AX137+BE137+BL137+BS137</f>
        <v>0</v>
      </c>
      <c r="AR137" s="16" t="n">
        <f aca="false">AY137+BF137+BM137+BT137</f>
        <v>0</v>
      </c>
      <c r="AS137" s="16" t="n">
        <f aca="false">AZ137+BG137+BN137+BU137</f>
        <v>0</v>
      </c>
      <c r="AT137" s="16" t="n">
        <f aca="false">BA137+BH137+BO137+BV137</f>
        <v>0</v>
      </c>
      <c r="AU137" s="19" t="n">
        <v>0</v>
      </c>
      <c r="AV137" s="19" t="n">
        <v>0</v>
      </c>
      <c r="AW137" s="19" t="n">
        <v>0</v>
      </c>
      <c r="AX137" s="19" t="n">
        <v>0</v>
      </c>
      <c r="AY137" s="19" t="n">
        <v>0</v>
      </c>
      <c r="AZ137" s="19" t="n">
        <v>0</v>
      </c>
      <c r="BA137" s="19" t="n">
        <v>0</v>
      </c>
      <c r="BB137" s="19" t="n">
        <v>0</v>
      </c>
      <c r="BC137" s="19" t="n">
        <v>0</v>
      </c>
      <c r="BD137" s="19" t="n">
        <v>0</v>
      </c>
      <c r="BE137" s="19" t="n">
        <v>0</v>
      </c>
      <c r="BF137" s="19" t="n">
        <v>0</v>
      </c>
      <c r="BG137" s="19" t="n">
        <v>0</v>
      </c>
      <c r="BH137" s="19" t="n">
        <v>0</v>
      </c>
      <c r="BI137" s="19" t="n">
        <v>0</v>
      </c>
      <c r="BJ137" s="19" t="n">
        <v>0</v>
      </c>
      <c r="BK137" s="19" t="n">
        <v>0</v>
      </c>
      <c r="BL137" s="19" t="n">
        <v>0</v>
      </c>
      <c r="BM137" s="19" t="n">
        <v>0</v>
      </c>
      <c r="BN137" s="19" t="n">
        <v>0</v>
      </c>
      <c r="BO137" s="19" t="n">
        <v>0</v>
      </c>
      <c r="BP137" s="19" t="n">
        <v>0</v>
      </c>
      <c r="BQ137" s="19" t="n">
        <v>0</v>
      </c>
      <c r="BR137" s="19" t="n">
        <v>0.06426</v>
      </c>
      <c r="BS137" s="19" t="n">
        <v>0</v>
      </c>
      <c r="BT137" s="19" t="n">
        <v>0</v>
      </c>
      <c r="BU137" s="19" t="n">
        <v>0</v>
      </c>
      <c r="BV137" s="19" t="n">
        <v>0</v>
      </c>
      <c r="BW137" s="17" t="n">
        <f aca="false">AN137-E137</f>
        <v>0</v>
      </c>
      <c r="BX137" s="17" t="n">
        <f aca="false">AO137-F137</f>
        <v>0</v>
      </c>
      <c r="BY137" s="17" t="n">
        <f aca="false">AP137-G137</f>
        <v>-1.89474</v>
      </c>
      <c r="BZ137" s="17" t="n">
        <f aca="false">AQ137-H137</f>
        <v>0</v>
      </c>
      <c r="CA137" s="17" t="n">
        <f aca="false">AR137-I137</f>
        <v>0</v>
      </c>
      <c r="CB137" s="17" t="n">
        <f aca="false">AS137-J137</f>
        <v>0</v>
      </c>
      <c r="CC137" s="17" t="n">
        <f aca="false">AT137-K137</f>
        <v>0</v>
      </c>
      <c r="CD137" s="15" t="s">
        <v>111</v>
      </c>
      <c r="CE137" s="4"/>
      <c r="CF137" s="4"/>
      <c r="CG137" s="4"/>
      <c r="CH137" s="4"/>
      <c r="CI137" s="4"/>
      <c r="CJ137" s="4"/>
      <c r="CK137" s="4"/>
    </row>
    <row r="138" customFormat="false" ht="23.05" hidden="false" customHeight="false" outlineLevel="0" collapsed="false">
      <c r="A138" s="27" t="s">
        <v>184</v>
      </c>
      <c r="B138" s="25" t="s">
        <v>354</v>
      </c>
      <c r="C138" s="23" t="s">
        <v>355</v>
      </c>
      <c r="D138" s="15" t="s">
        <v>111</v>
      </c>
      <c r="E138" s="16" t="n">
        <f aca="false">+L138+S138+Z138+AG138</f>
        <v>0</v>
      </c>
      <c r="F138" s="16" t="n">
        <f aca="false">+M138+T138+AA138+AH138</f>
        <v>0</v>
      </c>
      <c r="G138" s="16" t="n">
        <f aca="false">+N138+U138+AB138+AI138</f>
        <v>1.959</v>
      </c>
      <c r="H138" s="16" t="n">
        <f aca="false">+O138+V138+AC138+AJ138</f>
        <v>0</v>
      </c>
      <c r="I138" s="16" t="n">
        <f aca="false">+P138+W138+AD138+AK138</f>
        <v>0</v>
      </c>
      <c r="J138" s="16" t="n">
        <f aca="false">+Q138+X138+AE138+AL138</f>
        <v>0</v>
      </c>
      <c r="K138" s="16" t="n">
        <f aca="false">+R138+Y138+AF138+AM138</f>
        <v>0</v>
      </c>
      <c r="L138" s="16" t="n">
        <v>0</v>
      </c>
      <c r="M138" s="16" t="n">
        <f aca="false">AV138</f>
        <v>0</v>
      </c>
      <c r="N138" s="16" t="n">
        <f aca="false">IF(K138&lt;&gt;0,CD138,0)</f>
        <v>0</v>
      </c>
      <c r="O138" s="16" t="n">
        <f aca="false">AX138</f>
        <v>0</v>
      </c>
      <c r="P138" s="16" t="n">
        <f aca="false">IF(M138&lt;&gt;0,CF138,0)</f>
        <v>0</v>
      </c>
      <c r="Q138" s="16" t="n">
        <f aca="false">AZ138</f>
        <v>0</v>
      </c>
      <c r="R138" s="16" t="n">
        <v>0</v>
      </c>
      <c r="S138" s="16" t="n">
        <v>0</v>
      </c>
      <c r="T138" s="16" t="n">
        <f aca="false">BC138</f>
        <v>0</v>
      </c>
      <c r="U138" s="16" t="n">
        <f aca="false">IF(R138&lt;&gt;0,CK138,0)</f>
        <v>0</v>
      </c>
      <c r="V138" s="16" t="n">
        <f aca="false">BE138</f>
        <v>0</v>
      </c>
      <c r="W138" s="16" t="n">
        <v>0</v>
      </c>
      <c r="X138" s="16" t="n">
        <f aca="false">BG138</f>
        <v>0</v>
      </c>
      <c r="Y138" s="16" t="n">
        <v>0</v>
      </c>
      <c r="Z138" s="16" t="n">
        <v>0</v>
      </c>
      <c r="AA138" s="16" t="n">
        <f aca="false">BJ138</f>
        <v>0</v>
      </c>
      <c r="AB138" s="16" t="n">
        <v>0</v>
      </c>
      <c r="AC138" s="16" t="n">
        <f aca="false">BL138</f>
        <v>0</v>
      </c>
      <c r="AD138" s="16" t="n">
        <v>0</v>
      </c>
      <c r="AE138" s="16" t="n">
        <f aca="false">BN138</f>
        <v>0</v>
      </c>
      <c r="AF138" s="16" t="n">
        <v>0</v>
      </c>
      <c r="AG138" s="19" t="n">
        <v>0</v>
      </c>
      <c r="AH138" s="16" t="n">
        <v>0</v>
      </c>
      <c r="AI138" s="28" t="n">
        <f aca="false">INDEX([1]Лист1!AI$1:AI$1048576,MATCH(A138,[1]Лист1!A$1:A$1048576,0))</f>
        <v>1.959</v>
      </c>
      <c r="AJ138" s="16" t="n">
        <f aca="false">BS138</f>
        <v>0</v>
      </c>
      <c r="AK138" s="19" t="n">
        <f aca="false">CI138-P138-W138-AD138</f>
        <v>0</v>
      </c>
      <c r="AL138" s="19" t="n">
        <f aca="false">CJ138-Q138-X138-AE138</f>
        <v>0</v>
      </c>
      <c r="AM138" s="19" t="n">
        <v>0</v>
      </c>
      <c r="AN138" s="16" t="n">
        <f aca="false">AU138+BB138+BI138+BP138</f>
        <v>0</v>
      </c>
      <c r="AO138" s="16" t="n">
        <f aca="false">AV138+BC138+BJ138+BQ138</f>
        <v>0</v>
      </c>
      <c r="AP138" s="16" t="n">
        <f aca="false">AW138+BD138+BK138+BR138</f>
        <v>0</v>
      </c>
      <c r="AQ138" s="16" t="n">
        <f aca="false">AX138+BE138+BL138+BS138</f>
        <v>0</v>
      </c>
      <c r="AR138" s="16" t="n">
        <f aca="false">AY138+BF138+BM138+BT138</f>
        <v>0</v>
      </c>
      <c r="AS138" s="16" t="n">
        <f aca="false">AZ138+BG138+BN138+BU138</f>
        <v>0</v>
      </c>
      <c r="AT138" s="16" t="n">
        <f aca="false">BA138+BH138+BO138+BV138</f>
        <v>0</v>
      </c>
      <c r="AU138" s="19" t="n">
        <v>0</v>
      </c>
      <c r="AV138" s="19" t="n">
        <v>0</v>
      </c>
      <c r="AW138" s="19" t="n">
        <v>0</v>
      </c>
      <c r="AX138" s="19" t="n">
        <v>0</v>
      </c>
      <c r="AY138" s="19" t="n">
        <v>0</v>
      </c>
      <c r="AZ138" s="19" t="n">
        <v>0</v>
      </c>
      <c r="BA138" s="19" t="n">
        <v>0</v>
      </c>
      <c r="BB138" s="19" t="n">
        <v>0</v>
      </c>
      <c r="BC138" s="19" t="n">
        <v>0</v>
      </c>
      <c r="BD138" s="19" t="n">
        <v>0</v>
      </c>
      <c r="BE138" s="19" t="n">
        <v>0</v>
      </c>
      <c r="BF138" s="19" t="n">
        <v>0</v>
      </c>
      <c r="BG138" s="19" t="n">
        <v>0</v>
      </c>
      <c r="BH138" s="19" t="n">
        <v>0</v>
      </c>
      <c r="BI138" s="19" t="n">
        <v>0</v>
      </c>
      <c r="BJ138" s="19" t="n">
        <v>0</v>
      </c>
      <c r="BK138" s="19" t="n">
        <v>0</v>
      </c>
      <c r="BL138" s="19" t="n">
        <v>0</v>
      </c>
      <c r="BM138" s="19" t="n">
        <v>0</v>
      </c>
      <c r="BN138" s="19" t="n">
        <v>0</v>
      </c>
      <c r="BO138" s="19" t="n">
        <v>0</v>
      </c>
      <c r="BP138" s="19" t="n">
        <v>0</v>
      </c>
      <c r="BQ138" s="19" t="n">
        <v>0</v>
      </c>
      <c r="BR138" s="19" t="n">
        <v>0</v>
      </c>
      <c r="BS138" s="19" t="n">
        <v>0</v>
      </c>
      <c r="BT138" s="19" t="n">
        <v>0</v>
      </c>
      <c r="BU138" s="19" t="n">
        <v>0</v>
      </c>
      <c r="BV138" s="19" t="n">
        <v>0</v>
      </c>
      <c r="BW138" s="17" t="n">
        <f aca="false">AN138-E138</f>
        <v>0</v>
      </c>
      <c r="BX138" s="17" t="n">
        <f aca="false">AO138-F138</f>
        <v>0</v>
      </c>
      <c r="BY138" s="17" t="n">
        <f aca="false">AP138-G138</f>
        <v>-1.959</v>
      </c>
      <c r="BZ138" s="17" t="n">
        <f aca="false">AQ138-H138</f>
        <v>0</v>
      </c>
      <c r="CA138" s="17" t="n">
        <f aca="false">AR138-I138</f>
        <v>0</v>
      </c>
      <c r="CB138" s="17" t="n">
        <f aca="false">AS138-J138</f>
        <v>0</v>
      </c>
      <c r="CC138" s="17" t="n">
        <f aca="false">AT138-K138</f>
        <v>0</v>
      </c>
      <c r="CD138" s="15" t="s">
        <v>111</v>
      </c>
      <c r="CE138" s="4"/>
      <c r="CF138" s="4"/>
      <c r="CG138" s="4"/>
      <c r="CH138" s="4"/>
      <c r="CI138" s="4"/>
      <c r="CJ138" s="4"/>
      <c r="CK138" s="4"/>
    </row>
    <row r="139" customFormat="false" ht="23.05" hidden="false" customHeight="false" outlineLevel="0" collapsed="false">
      <c r="A139" s="27" t="s">
        <v>184</v>
      </c>
      <c r="B139" s="25" t="s">
        <v>356</v>
      </c>
      <c r="C139" s="23" t="s">
        <v>357</v>
      </c>
      <c r="D139" s="15" t="s">
        <v>111</v>
      </c>
      <c r="E139" s="16" t="n">
        <f aca="false">+L139+S139+Z139+AG139</f>
        <v>0</v>
      </c>
      <c r="F139" s="16" t="n">
        <f aca="false">+M139+T139+AA139+AH139</f>
        <v>0</v>
      </c>
      <c r="G139" s="16" t="n">
        <f aca="false">+N139+U139+AB139+AI139</f>
        <v>1.959</v>
      </c>
      <c r="H139" s="16" t="n">
        <f aca="false">+O139+V139+AC139+AJ139</f>
        <v>0</v>
      </c>
      <c r="I139" s="16" t="n">
        <f aca="false">+P139+W139+AD139+AK139</f>
        <v>0</v>
      </c>
      <c r="J139" s="16" t="n">
        <f aca="false">+Q139+X139+AE139+AL139</f>
        <v>0</v>
      </c>
      <c r="K139" s="16" t="n">
        <f aca="false">+R139+Y139+AF139+AM139</f>
        <v>0</v>
      </c>
      <c r="L139" s="16" t="n">
        <v>0</v>
      </c>
      <c r="M139" s="16" t="n">
        <f aca="false">AV139</f>
        <v>0</v>
      </c>
      <c r="N139" s="16" t="n">
        <f aca="false">IF(K139&lt;&gt;0,CD139,0)</f>
        <v>0</v>
      </c>
      <c r="O139" s="16" t="n">
        <f aca="false">AX139</f>
        <v>0</v>
      </c>
      <c r="P139" s="16" t="n">
        <f aca="false">IF(M139&lt;&gt;0,CF139,0)</f>
        <v>0</v>
      </c>
      <c r="Q139" s="16" t="n">
        <f aca="false">AZ139</f>
        <v>0</v>
      </c>
      <c r="R139" s="16" t="n">
        <v>0</v>
      </c>
      <c r="S139" s="16" t="n">
        <v>0</v>
      </c>
      <c r="T139" s="16" t="n">
        <f aca="false">BC139</f>
        <v>0</v>
      </c>
      <c r="U139" s="16" t="n">
        <f aca="false">IF(R139&lt;&gt;0,CK139,0)</f>
        <v>0</v>
      </c>
      <c r="V139" s="16" t="n">
        <f aca="false">BE139</f>
        <v>0</v>
      </c>
      <c r="W139" s="16" t="n">
        <v>0</v>
      </c>
      <c r="X139" s="16" t="n">
        <f aca="false">BG139</f>
        <v>0</v>
      </c>
      <c r="Y139" s="16" t="n">
        <v>0</v>
      </c>
      <c r="Z139" s="16" t="n">
        <v>0</v>
      </c>
      <c r="AA139" s="16" t="n">
        <f aca="false">BJ139</f>
        <v>0</v>
      </c>
      <c r="AB139" s="16" t="n">
        <v>0</v>
      </c>
      <c r="AC139" s="16" t="n">
        <f aca="false">BL139</f>
        <v>0</v>
      </c>
      <c r="AD139" s="16" t="n">
        <v>0</v>
      </c>
      <c r="AE139" s="16" t="n">
        <f aca="false">BN139</f>
        <v>0</v>
      </c>
      <c r="AF139" s="16" t="n">
        <v>0</v>
      </c>
      <c r="AG139" s="19" t="n">
        <v>0</v>
      </c>
      <c r="AH139" s="16" t="n">
        <v>0</v>
      </c>
      <c r="AI139" s="28" t="n">
        <f aca="false">INDEX([1]Лист1!AI$1:AI$1048576,MATCH(A139,[1]Лист1!A$1:A$1048576,0))</f>
        <v>1.959</v>
      </c>
      <c r="AJ139" s="16" t="n">
        <f aca="false">BS139</f>
        <v>0</v>
      </c>
      <c r="AK139" s="19" t="n">
        <f aca="false">CI139-P139-W139-AD139</f>
        <v>0</v>
      </c>
      <c r="AL139" s="19" t="n">
        <f aca="false">CJ139-Q139-X139-AE139</f>
        <v>0</v>
      </c>
      <c r="AM139" s="19" t="n">
        <v>0</v>
      </c>
      <c r="AN139" s="16" t="n">
        <f aca="false">AU139+BB139+BI139+BP139</f>
        <v>0</v>
      </c>
      <c r="AO139" s="16" t="n">
        <f aca="false">AV139+BC139+BJ139+BQ139</f>
        <v>0</v>
      </c>
      <c r="AP139" s="16" t="n">
        <f aca="false">AW139+BD139+BK139+BR139</f>
        <v>0</v>
      </c>
      <c r="AQ139" s="16" t="n">
        <f aca="false">AX139+BE139+BL139+BS139</f>
        <v>0</v>
      </c>
      <c r="AR139" s="16" t="n">
        <f aca="false">AY139+BF139+BM139+BT139</f>
        <v>0</v>
      </c>
      <c r="AS139" s="16" t="n">
        <f aca="false">AZ139+BG139+BN139+BU139</f>
        <v>0</v>
      </c>
      <c r="AT139" s="16" t="n">
        <f aca="false">BA139+BH139+BO139+BV139</f>
        <v>1</v>
      </c>
      <c r="AU139" s="19" t="n">
        <v>0</v>
      </c>
      <c r="AV139" s="19" t="n">
        <v>0</v>
      </c>
      <c r="AW139" s="19" t="n">
        <v>0</v>
      </c>
      <c r="AX139" s="19" t="n">
        <v>0</v>
      </c>
      <c r="AY139" s="19" t="n">
        <v>0</v>
      </c>
      <c r="AZ139" s="19" t="n">
        <v>0</v>
      </c>
      <c r="BA139" s="19" t="n">
        <v>0</v>
      </c>
      <c r="BB139" s="19" t="n">
        <v>0</v>
      </c>
      <c r="BC139" s="19" t="n">
        <v>0</v>
      </c>
      <c r="BD139" s="19" t="n">
        <v>0</v>
      </c>
      <c r="BE139" s="19" t="n">
        <v>0</v>
      </c>
      <c r="BF139" s="19" t="n">
        <v>0</v>
      </c>
      <c r="BG139" s="19" t="n">
        <v>0</v>
      </c>
      <c r="BH139" s="19" t="n">
        <v>0</v>
      </c>
      <c r="BI139" s="19" t="n">
        <v>0</v>
      </c>
      <c r="BJ139" s="19" t="n">
        <v>0</v>
      </c>
      <c r="BK139" s="19" t="n">
        <v>0</v>
      </c>
      <c r="BL139" s="19" t="n">
        <v>0</v>
      </c>
      <c r="BM139" s="19" t="n">
        <v>0</v>
      </c>
      <c r="BN139" s="19" t="n">
        <v>0</v>
      </c>
      <c r="BO139" s="19" t="n">
        <v>0</v>
      </c>
      <c r="BP139" s="19" t="n">
        <v>0</v>
      </c>
      <c r="BQ139" s="19" t="n">
        <v>0</v>
      </c>
      <c r="BR139" s="19" t="n">
        <v>0</v>
      </c>
      <c r="BS139" s="19" t="n">
        <v>0</v>
      </c>
      <c r="BT139" s="19" t="n">
        <v>0</v>
      </c>
      <c r="BU139" s="19" t="n">
        <v>0</v>
      </c>
      <c r="BV139" s="19" t="n">
        <v>1</v>
      </c>
      <c r="BW139" s="17" t="n">
        <f aca="false">AN139-E139</f>
        <v>0</v>
      </c>
      <c r="BX139" s="17" t="n">
        <f aca="false">AO139-F139</f>
        <v>0</v>
      </c>
      <c r="BY139" s="17" t="n">
        <f aca="false">AP139-G139</f>
        <v>-1.959</v>
      </c>
      <c r="BZ139" s="17" t="n">
        <f aca="false">AQ139-H139</f>
        <v>0</v>
      </c>
      <c r="CA139" s="17" t="n">
        <f aca="false">AR139-I139</f>
        <v>0</v>
      </c>
      <c r="CB139" s="17" t="n">
        <f aca="false">AS139-J139</f>
        <v>0</v>
      </c>
      <c r="CC139" s="17" t="n">
        <f aca="false">AT139-K139</f>
        <v>1</v>
      </c>
      <c r="CD139" s="15" t="s">
        <v>111</v>
      </c>
      <c r="CE139" s="4"/>
      <c r="CF139" s="4"/>
      <c r="CG139" s="4"/>
      <c r="CH139" s="4"/>
      <c r="CI139" s="4"/>
      <c r="CJ139" s="4"/>
      <c r="CK139" s="4"/>
    </row>
    <row r="140" customFormat="false" ht="23.05" hidden="false" customHeight="false" outlineLevel="0" collapsed="false">
      <c r="A140" s="27" t="s">
        <v>184</v>
      </c>
      <c r="B140" s="25" t="s">
        <v>358</v>
      </c>
      <c r="C140" s="23" t="s">
        <v>359</v>
      </c>
      <c r="D140" s="15" t="s">
        <v>111</v>
      </c>
      <c r="E140" s="16" t="n">
        <f aca="false">+L140+S140+Z140+AG140</f>
        <v>0</v>
      </c>
      <c r="F140" s="16" t="n">
        <f aca="false">+M140+T140+AA140+AH140</f>
        <v>0</v>
      </c>
      <c r="G140" s="16" t="n">
        <f aca="false">+N140+U140+AB140+AI140</f>
        <v>1.959</v>
      </c>
      <c r="H140" s="16" t="n">
        <f aca="false">+O140+V140+AC140+AJ140</f>
        <v>0</v>
      </c>
      <c r="I140" s="16" t="n">
        <f aca="false">+P140+W140+AD140+AK140</f>
        <v>0</v>
      </c>
      <c r="J140" s="16" t="n">
        <f aca="false">+Q140+X140+AE140+AL140</f>
        <v>0</v>
      </c>
      <c r="K140" s="16" t="n">
        <f aca="false">+R140+Y140+AF140+AM140</f>
        <v>0</v>
      </c>
      <c r="L140" s="16" t="n">
        <v>0</v>
      </c>
      <c r="M140" s="19" t="n">
        <v>0</v>
      </c>
      <c r="N140" s="16" t="n">
        <f aca="false">IF(K140&lt;&gt;0,CD140,0)</f>
        <v>0</v>
      </c>
      <c r="O140" s="19" t="n">
        <v>0</v>
      </c>
      <c r="P140" s="16" t="n">
        <f aca="false">IF(M140&lt;&gt;0,CF140,0)</f>
        <v>0</v>
      </c>
      <c r="Q140" s="19" t="n">
        <v>0</v>
      </c>
      <c r="R140" s="16" t="n">
        <v>0</v>
      </c>
      <c r="S140" s="16" t="n">
        <v>0</v>
      </c>
      <c r="T140" s="19" t="n">
        <v>0</v>
      </c>
      <c r="U140" s="16" t="n">
        <f aca="false">IF(R140&lt;&gt;0,CK140,0)</f>
        <v>0</v>
      </c>
      <c r="V140" s="19" t="n">
        <v>0</v>
      </c>
      <c r="W140" s="16" t="n">
        <v>0</v>
      </c>
      <c r="X140" s="19" t="n">
        <v>0</v>
      </c>
      <c r="Y140" s="16" t="n">
        <v>0</v>
      </c>
      <c r="Z140" s="16" t="n">
        <v>0</v>
      </c>
      <c r="AA140" s="19" t="n">
        <v>0</v>
      </c>
      <c r="AB140" s="16" t="n">
        <v>0</v>
      </c>
      <c r="AC140" s="19" t="n">
        <v>0</v>
      </c>
      <c r="AD140" s="16" t="n">
        <v>0</v>
      </c>
      <c r="AE140" s="19" t="n">
        <v>0</v>
      </c>
      <c r="AF140" s="16" t="n">
        <v>0</v>
      </c>
      <c r="AG140" s="19" t="n">
        <v>0</v>
      </c>
      <c r="AH140" s="16" t="n">
        <v>0</v>
      </c>
      <c r="AI140" s="28" t="n">
        <f aca="false">INDEX([1]Лист1!AI$1:AI$1048576,MATCH(A140,[1]Лист1!A$1:A$1048576,0))</f>
        <v>1.959</v>
      </c>
      <c r="AJ140" s="16" t="n">
        <f aca="false">BS140</f>
        <v>0</v>
      </c>
      <c r="AK140" s="19" t="n">
        <f aca="false">CI140-P140-W140-AD140</f>
        <v>0</v>
      </c>
      <c r="AL140" s="19" t="n">
        <v>0</v>
      </c>
      <c r="AM140" s="19" t="n">
        <v>0</v>
      </c>
      <c r="AN140" s="16" t="n">
        <f aca="false">AU140+BB140+BI140+BP140</f>
        <v>0</v>
      </c>
      <c r="AO140" s="16" t="n">
        <f aca="false">AV140+BC140+BJ140+BQ140</f>
        <v>0</v>
      </c>
      <c r="AP140" s="16" t="n">
        <f aca="false">AW140+BD140+BK140+BR140</f>
        <v>0</v>
      </c>
      <c r="AQ140" s="16" t="n">
        <f aca="false">AX140+BE140+BL140+BS140</f>
        <v>0</v>
      </c>
      <c r="AR140" s="16" t="n">
        <f aca="false">AY140+BF140+BM140+BT140</f>
        <v>0.186</v>
      </c>
      <c r="AS140" s="16" t="n">
        <f aca="false">AZ140+BG140+BN140+BU140</f>
        <v>0</v>
      </c>
      <c r="AT140" s="16" t="n">
        <f aca="false">BA140+BH140+BO140+BV140</f>
        <v>0</v>
      </c>
      <c r="AU140" s="19" t="n">
        <v>0</v>
      </c>
      <c r="AV140" s="19" t="n">
        <v>0</v>
      </c>
      <c r="AW140" s="19" t="n">
        <v>0</v>
      </c>
      <c r="AX140" s="19" t="n">
        <v>0</v>
      </c>
      <c r="AY140" s="19" t="n">
        <v>0</v>
      </c>
      <c r="AZ140" s="19" t="n">
        <v>0</v>
      </c>
      <c r="BA140" s="19" t="n">
        <v>0</v>
      </c>
      <c r="BB140" s="19" t="n">
        <v>0</v>
      </c>
      <c r="BC140" s="19" t="n">
        <v>0</v>
      </c>
      <c r="BD140" s="19" t="n">
        <v>0</v>
      </c>
      <c r="BE140" s="19" t="n">
        <v>0</v>
      </c>
      <c r="BF140" s="19" t="n">
        <v>0</v>
      </c>
      <c r="BG140" s="19" t="n">
        <v>0</v>
      </c>
      <c r="BH140" s="19" t="n">
        <v>0</v>
      </c>
      <c r="BI140" s="19" t="n">
        <v>0</v>
      </c>
      <c r="BJ140" s="19" t="n">
        <v>0</v>
      </c>
      <c r="BK140" s="19" t="n">
        <v>0</v>
      </c>
      <c r="BL140" s="19" t="n">
        <v>0</v>
      </c>
      <c r="BM140" s="19" t="n">
        <v>0</v>
      </c>
      <c r="BN140" s="19" t="n">
        <v>0</v>
      </c>
      <c r="BO140" s="19" t="n">
        <v>0</v>
      </c>
      <c r="BP140" s="19" t="n">
        <v>0</v>
      </c>
      <c r="BQ140" s="19" t="n">
        <v>0</v>
      </c>
      <c r="BR140" s="19" t="n">
        <v>0</v>
      </c>
      <c r="BS140" s="19" t="n">
        <v>0</v>
      </c>
      <c r="BT140" s="19" t="n">
        <v>0.186</v>
      </c>
      <c r="BU140" s="19" t="n">
        <v>0</v>
      </c>
      <c r="BV140" s="19" t="n">
        <v>0</v>
      </c>
      <c r="BW140" s="17" t="n">
        <f aca="false">AN140-E140</f>
        <v>0</v>
      </c>
      <c r="BX140" s="17" t="n">
        <f aca="false">AO140-F140</f>
        <v>0</v>
      </c>
      <c r="BY140" s="17" t="n">
        <f aca="false">AP140-G140</f>
        <v>-1.959</v>
      </c>
      <c r="BZ140" s="17" t="n">
        <f aca="false">AQ140-H140</f>
        <v>0</v>
      </c>
      <c r="CA140" s="17" t="n">
        <f aca="false">AR140-I140</f>
        <v>0.186</v>
      </c>
      <c r="CB140" s="17" t="n">
        <f aca="false">AS140-J140</f>
        <v>0</v>
      </c>
      <c r="CC140" s="17" t="n">
        <f aca="false">AT140-K140</f>
        <v>0</v>
      </c>
      <c r="CD140" s="15" t="s">
        <v>111</v>
      </c>
      <c r="CE140" s="4"/>
      <c r="CF140" s="4"/>
      <c r="CG140" s="4"/>
      <c r="CH140" s="4"/>
      <c r="CI140" s="4"/>
      <c r="CJ140" s="4"/>
      <c r="CK140" s="4"/>
    </row>
    <row r="141" customFormat="false" ht="31.95" hidden="false" customHeight="false" outlineLevel="0" collapsed="false">
      <c r="A141" s="27" t="s">
        <v>184</v>
      </c>
      <c r="B141" s="25" t="s">
        <v>360</v>
      </c>
      <c r="C141" s="23" t="s">
        <v>361</v>
      </c>
      <c r="D141" s="15" t="s">
        <v>111</v>
      </c>
      <c r="E141" s="16" t="n">
        <f aca="false">+L141+S141+Z141+AG141</f>
        <v>0</v>
      </c>
      <c r="F141" s="16" t="n">
        <f aca="false">+M141+T141+AA141+AH141</f>
        <v>0</v>
      </c>
      <c r="G141" s="16" t="n">
        <f aca="false">+N141+U141+AB141+AI141</f>
        <v>1.959</v>
      </c>
      <c r="H141" s="16" t="n">
        <f aca="false">+O141+V141+AC141+AJ141</f>
        <v>0</v>
      </c>
      <c r="I141" s="16" t="n">
        <f aca="false">+P141+W141+AD141+AK141</f>
        <v>0</v>
      </c>
      <c r="J141" s="16" t="n">
        <f aca="false">+Q141+X141+AE141+AL141</f>
        <v>0</v>
      </c>
      <c r="K141" s="16" t="n">
        <f aca="false">+R141+Y141+AF141+AM141</f>
        <v>0</v>
      </c>
      <c r="L141" s="16" t="n">
        <v>0</v>
      </c>
      <c r="M141" s="19" t="n">
        <v>0</v>
      </c>
      <c r="N141" s="16" t="n">
        <f aca="false">IF(K141&lt;&gt;0,CD141,0)</f>
        <v>0</v>
      </c>
      <c r="O141" s="19" t="n">
        <v>0</v>
      </c>
      <c r="P141" s="16" t="n">
        <f aca="false">IF(M141&lt;&gt;0,CF141,0)</f>
        <v>0</v>
      </c>
      <c r="Q141" s="19" t="n">
        <v>0</v>
      </c>
      <c r="R141" s="16" t="n">
        <v>0</v>
      </c>
      <c r="S141" s="16" t="n">
        <v>0</v>
      </c>
      <c r="T141" s="19" t="n">
        <v>0</v>
      </c>
      <c r="U141" s="16" t="n">
        <f aca="false">IF(R141&lt;&gt;0,CK141,0)</f>
        <v>0</v>
      </c>
      <c r="V141" s="19" t="n">
        <v>0</v>
      </c>
      <c r="W141" s="16" t="n">
        <v>0</v>
      </c>
      <c r="X141" s="19" t="n">
        <v>0</v>
      </c>
      <c r="Y141" s="16" t="n">
        <v>0</v>
      </c>
      <c r="Z141" s="16" t="n">
        <v>0</v>
      </c>
      <c r="AA141" s="19" t="n">
        <v>0</v>
      </c>
      <c r="AB141" s="16" t="n">
        <v>0</v>
      </c>
      <c r="AC141" s="19" t="n">
        <v>0</v>
      </c>
      <c r="AD141" s="16" t="n">
        <v>0</v>
      </c>
      <c r="AE141" s="19" t="n">
        <v>0</v>
      </c>
      <c r="AF141" s="16" t="n">
        <v>0</v>
      </c>
      <c r="AG141" s="19" t="n">
        <v>0</v>
      </c>
      <c r="AH141" s="16" t="n">
        <v>0</v>
      </c>
      <c r="AI141" s="28" t="n">
        <f aca="false">INDEX([1]Лист1!AI$1:AI$1048576,MATCH(A141,[1]Лист1!A$1:A$1048576,0))</f>
        <v>1.959</v>
      </c>
      <c r="AJ141" s="16" t="n">
        <f aca="false">BS141</f>
        <v>0</v>
      </c>
      <c r="AK141" s="19" t="n">
        <f aca="false">CI141-P141-W141-AD141</f>
        <v>0</v>
      </c>
      <c r="AL141" s="19" t="n">
        <v>0</v>
      </c>
      <c r="AM141" s="19" t="n">
        <v>0</v>
      </c>
      <c r="AN141" s="16" t="n">
        <f aca="false">AU141+BB141+BI141+BP141</f>
        <v>0</v>
      </c>
      <c r="AO141" s="16" t="n">
        <f aca="false">AV141+BC141+BJ141+BQ141</f>
        <v>0</v>
      </c>
      <c r="AP141" s="16" t="n">
        <f aca="false">AW141+BD141+BK141+BR141</f>
        <v>0</v>
      </c>
      <c r="AQ141" s="16" t="n">
        <f aca="false">AX141+BE141+BL141+BS141</f>
        <v>0</v>
      </c>
      <c r="AR141" s="16" t="n">
        <f aca="false">AY141+BF141+BM141+BT141</f>
        <v>0</v>
      </c>
      <c r="AS141" s="16" t="n">
        <f aca="false">AZ141+BG141+BN141+BU141</f>
        <v>0</v>
      </c>
      <c r="AT141" s="16" t="n">
        <f aca="false">BA141+BH141+BO141+BV141</f>
        <v>0</v>
      </c>
      <c r="AU141" s="19" t="n">
        <v>0</v>
      </c>
      <c r="AV141" s="19" t="n">
        <v>0</v>
      </c>
      <c r="AW141" s="19" t="n">
        <v>0</v>
      </c>
      <c r="AX141" s="19" t="n">
        <v>0</v>
      </c>
      <c r="AY141" s="19" t="n">
        <v>0</v>
      </c>
      <c r="AZ141" s="19" t="n">
        <v>0</v>
      </c>
      <c r="BA141" s="19" t="n">
        <v>0</v>
      </c>
      <c r="BB141" s="19" t="n">
        <v>0</v>
      </c>
      <c r="BC141" s="19" t="n">
        <v>0</v>
      </c>
      <c r="BD141" s="19" t="n">
        <v>0</v>
      </c>
      <c r="BE141" s="19" t="n">
        <v>0</v>
      </c>
      <c r="BF141" s="19" t="n">
        <v>0</v>
      </c>
      <c r="BG141" s="19" t="n">
        <v>0</v>
      </c>
      <c r="BH141" s="19" t="n">
        <v>0</v>
      </c>
      <c r="BI141" s="19" t="n">
        <v>0</v>
      </c>
      <c r="BJ141" s="19" t="n">
        <v>0</v>
      </c>
      <c r="BK141" s="19" t="n">
        <v>0</v>
      </c>
      <c r="BL141" s="19" t="n">
        <v>0</v>
      </c>
      <c r="BM141" s="19" t="n">
        <v>0</v>
      </c>
      <c r="BN141" s="19" t="n">
        <v>0</v>
      </c>
      <c r="BO141" s="19" t="n">
        <v>0</v>
      </c>
      <c r="BP141" s="19" t="n">
        <v>0</v>
      </c>
      <c r="BQ141" s="19" t="n">
        <v>0</v>
      </c>
      <c r="BR141" s="19" t="n">
        <v>0</v>
      </c>
      <c r="BS141" s="19" t="n">
        <v>0</v>
      </c>
      <c r="BT141" s="19" t="n">
        <v>0</v>
      </c>
      <c r="BU141" s="19" t="n">
        <v>0</v>
      </c>
      <c r="BV141" s="19" t="n">
        <v>0</v>
      </c>
      <c r="BW141" s="17" t="n">
        <f aca="false">AN141-E141</f>
        <v>0</v>
      </c>
      <c r="BX141" s="17" t="n">
        <f aca="false">AO141-F141</f>
        <v>0</v>
      </c>
      <c r="BY141" s="17" t="n">
        <f aca="false">AP141-G141</f>
        <v>-1.959</v>
      </c>
      <c r="BZ141" s="17" t="n">
        <f aca="false">AQ141-H141</f>
        <v>0</v>
      </c>
      <c r="CA141" s="17" t="n">
        <f aca="false">AR141-I141</f>
        <v>0</v>
      </c>
      <c r="CB141" s="17" t="n">
        <f aca="false">AS141-J141</f>
        <v>0</v>
      </c>
      <c r="CC141" s="17" t="n">
        <f aca="false">AT141-K141</f>
        <v>0</v>
      </c>
      <c r="CD141" s="15" t="s">
        <v>111</v>
      </c>
      <c r="CE141" s="4"/>
      <c r="CF141" s="4"/>
      <c r="CG141" s="4"/>
      <c r="CH141" s="4"/>
      <c r="CI141" s="4"/>
      <c r="CJ141" s="4"/>
      <c r="CK141" s="4"/>
    </row>
    <row r="142" customFormat="false" ht="31.95" hidden="false" customHeight="false" outlineLevel="0" collapsed="false">
      <c r="A142" s="27" t="s">
        <v>184</v>
      </c>
      <c r="B142" s="25" t="s">
        <v>362</v>
      </c>
      <c r="C142" s="23" t="s">
        <v>363</v>
      </c>
      <c r="D142" s="15" t="s">
        <v>111</v>
      </c>
      <c r="E142" s="16" t="n">
        <f aca="false">+L142+S142+Z142+AG142</f>
        <v>0</v>
      </c>
      <c r="F142" s="16" t="n">
        <f aca="false">+M142+T142+AA142+AH142</f>
        <v>0</v>
      </c>
      <c r="G142" s="16" t="n">
        <f aca="false">+N142+U142+AB142+AI142</f>
        <v>0</v>
      </c>
      <c r="H142" s="16" t="n">
        <f aca="false">+O142+V142+AC142+AJ142</f>
        <v>0</v>
      </c>
      <c r="I142" s="16" t="n">
        <f aca="false">+P142+W142+AD142+AK142</f>
        <v>0</v>
      </c>
      <c r="J142" s="16" t="n">
        <f aca="false">+Q142+X142+AE142+AL142</f>
        <v>0</v>
      </c>
      <c r="K142" s="16" t="n">
        <f aca="false">+R142+Y142+AF142+AM142</f>
        <v>0</v>
      </c>
      <c r="L142" s="16" t="n">
        <v>0</v>
      </c>
      <c r="M142" s="19" t="n">
        <v>0</v>
      </c>
      <c r="N142" s="16" t="n">
        <f aca="false">IF(K142&lt;&gt;0,CD142,0)</f>
        <v>0</v>
      </c>
      <c r="O142" s="19" t="n">
        <v>0</v>
      </c>
      <c r="P142" s="16" t="n">
        <f aca="false">IF(M142&lt;&gt;0,CF142,0)</f>
        <v>0</v>
      </c>
      <c r="Q142" s="19" t="n">
        <v>0</v>
      </c>
      <c r="R142" s="16" t="n">
        <v>0</v>
      </c>
      <c r="S142" s="16" t="n">
        <v>0</v>
      </c>
      <c r="T142" s="19" t="n">
        <v>0</v>
      </c>
      <c r="U142" s="16" t="n">
        <f aca="false">IF(R142&lt;&gt;0,CK142,0)</f>
        <v>0</v>
      </c>
      <c r="V142" s="19" t="n">
        <v>0</v>
      </c>
      <c r="W142" s="16" t="n">
        <v>0</v>
      </c>
      <c r="X142" s="19" t="n">
        <v>0</v>
      </c>
      <c r="Y142" s="16" t="n">
        <v>0</v>
      </c>
      <c r="Z142" s="16" t="n">
        <v>0</v>
      </c>
      <c r="AA142" s="19" t="n">
        <v>0</v>
      </c>
      <c r="AB142" s="16" t="n">
        <v>0</v>
      </c>
      <c r="AC142" s="19" t="n">
        <v>0</v>
      </c>
      <c r="AD142" s="16" t="n">
        <v>0</v>
      </c>
      <c r="AE142" s="19" t="n">
        <v>0</v>
      </c>
      <c r="AF142" s="16" t="n">
        <v>0</v>
      </c>
      <c r="AG142" s="19" t="n">
        <v>0</v>
      </c>
      <c r="AH142" s="16" t="n">
        <v>0</v>
      </c>
      <c r="AI142" s="16" t="n">
        <v>0</v>
      </c>
      <c r="AJ142" s="16" t="n">
        <f aca="false">BS142</f>
        <v>0</v>
      </c>
      <c r="AK142" s="19" t="n">
        <f aca="false">CI142-P142-W142-AD142</f>
        <v>0</v>
      </c>
      <c r="AL142" s="19" t="n">
        <v>0</v>
      </c>
      <c r="AM142" s="19" t="n">
        <v>0</v>
      </c>
      <c r="AN142" s="16" t="n">
        <f aca="false">AU142+BB142+BI142+BP142</f>
        <v>0</v>
      </c>
      <c r="AO142" s="16" t="n">
        <f aca="false">AV142+BC142+BJ142+BQ142</f>
        <v>0</v>
      </c>
      <c r="AP142" s="16" t="n">
        <f aca="false">AW142+BD142+BK142+BR142</f>
        <v>0</v>
      </c>
      <c r="AQ142" s="16" t="n">
        <f aca="false">AX142+BE142+BL142+BS142</f>
        <v>0</v>
      </c>
      <c r="AR142" s="16" t="n">
        <f aca="false">AY142+BF142+BM142+BT142</f>
        <v>0</v>
      </c>
      <c r="AS142" s="16" t="n">
        <f aca="false">AZ142+BG142+BN142+BU142</f>
        <v>0</v>
      </c>
      <c r="AT142" s="16" t="n">
        <f aca="false">BA142+BH142+BO142+BV142</f>
        <v>0</v>
      </c>
      <c r="AU142" s="19" t="n">
        <v>0</v>
      </c>
      <c r="AV142" s="19" t="n">
        <v>0</v>
      </c>
      <c r="AW142" s="19" t="n">
        <v>0</v>
      </c>
      <c r="AX142" s="19" t="n">
        <v>0</v>
      </c>
      <c r="AY142" s="19" t="n">
        <v>0</v>
      </c>
      <c r="AZ142" s="19" t="n">
        <v>0</v>
      </c>
      <c r="BA142" s="19" t="n">
        <v>0</v>
      </c>
      <c r="BB142" s="19" t="n">
        <v>0</v>
      </c>
      <c r="BC142" s="19" t="n">
        <v>0</v>
      </c>
      <c r="BD142" s="19" t="n">
        <v>0</v>
      </c>
      <c r="BE142" s="19" t="n">
        <v>0</v>
      </c>
      <c r="BF142" s="19" t="n">
        <v>0</v>
      </c>
      <c r="BG142" s="19" t="n">
        <v>0</v>
      </c>
      <c r="BH142" s="19" t="n">
        <v>0</v>
      </c>
      <c r="BI142" s="19" t="n">
        <v>0</v>
      </c>
      <c r="BJ142" s="19" t="n">
        <v>0</v>
      </c>
      <c r="BK142" s="19" t="n">
        <v>0</v>
      </c>
      <c r="BL142" s="19" t="n">
        <v>0</v>
      </c>
      <c r="BM142" s="19" t="n">
        <v>0</v>
      </c>
      <c r="BN142" s="19" t="n">
        <v>0</v>
      </c>
      <c r="BO142" s="19" t="n">
        <v>0</v>
      </c>
      <c r="BP142" s="19" t="n">
        <v>0</v>
      </c>
      <c r="BQ142" s="19" t="n">
        <v>0</v>
      </c>
      <c r="BR142" s="19" t="n">
        <v>0</v>
      </c>
      <c r="BS142" s="19" t="n">
        <v>0</v>
      </c>
      <c r="BT142" s="19" t="n">
        <v>0</v>
      </c>
      <c r="BU142" s="19" t="n">
        <v>0</v>
      </c>
      <c r="BV142" s="19" t="n">
        <v>0</v>
      </c>
      <c r="BW142" s="17" t="n">
        <f aca="false">AN142-E142</f>
        <v>0</v>
      </c>
      <c r="BX142" s="17" t="n">
        <f aca="false">AO142-F142</f>
        <v>0</v>
      </c>
      <c r="BY142" s="17" t="n">
        <f aca="false">AP142-G142</f>
        <v>0</v>
      </c>
      <c r="BZ142" s="17" t="n">
        <f aca="false">AQ142-H142</f>
        <v>0</v>
      </c>
      <c r="CA142" s="17" t="n">
        <f aca="false">AR142-I142</f>
        <v>0</v>
      </c>
      <c r="CB142" s="17" t="n">
        <f aca="false">AS142-J142</f>
        <v>0</v>
      </c>
      <c r="CC142" s="17" t="n">
        <f aca="false">AT142-K142</f>
        <v>0</v>
      </c>
      <c r="CD142" s="15" t="s">
        <v>111</v>
      </c>
      <c r="CE142" s="4"/>
      <c r="CF142" s="4"/>
      <c r="CG142" s="4"/>
      <c r="CH142" s="4"/>
      <c r="CI142" s="4"/>
      <c r="CJ142" s="4"/>
      <c r="CK142" s="4"/>
    </row>
    <row r="143" customFormat="false" ht="23.05" hidden="false" customHeight="false" outlineLevel="0" collapsed="false">
      <c r="A143" s="27" t="s">
        <v>184</v>
      </c>
      <c r="B143" s="25" t="s">
        <v>364</v>
      </c>
      <c r="C143" s="23" t="s">
        <v>365</v>
      </c>
      <c r="D143" s="15" t="s">
        <v>111</v>
      </c>
      <c r="E143" s="16" t="n">
        <f aca="false">+L143+S143+Z143+AG143</f>
        <v>0</v>
      </c>
      <c r="F143" s="16" t="n">
        <f aca="false">+M143+T143+AA143+AH143</f>
        <v>0</v>
      </c>
      <c r="G143" s="16" t="n">
        <f aca="false">+N143+U143+AB143+AI143</f>
        <v>0</v>
      </c>
      <c r="H143" s="16" t="n">
        <f aca="false">+O143+V143+AC143+AJ143</f>
        <v>0</v>
      </c>
      <c r="I143" s="16" t="n">
        <f aca="false">+P143+W143+AD143+AK143</f>
        <v>0</v>
      </c>
      <c r="J143" s="16" t="n">
        <f aca="false">+Q143+X143+AE143+AL143</f>
        <v>0</v>
      </c>
      <c r="K143" s="16" t="n">
        <f aca="false">+R143+Y143+AF143+AM143</f>
        <v>0</v>
      </c>
      <c r="L143" s="16" t="n">
        <v>0</v>
      </c>
      <c r="M143" s="19" t="n">
        <v>0</v>
      </c>
      <c r="N143" s="16" t="n">
        <f aca="false">IF(K143&lt;&gt;0,CD143,0)</f>
        <v>0</v>
      </c>
      <c r="O143" s="19" t="n">
        <v>0</v>
      </c>
      <c r="P143" s="16" t="n">
        <f aca="false">IF(M143&lt;&gt;0,CF143,0)</f>
        <v>0</v>
      </c>
      <c r="Q143" s="19" t="n">
        <v>0</v>
      </c>
      <c r="R143" s="16" t="n">
        <v>0</v>
      </c>
      <c r="S143" s="16" t="n">
        <v>0</v>
      </c>
      <c r="T143" s="19" t="n">
        <v>0</v>
      </c>
      <c r="U143" s="16" t="n">
        <f aca="false">IF(R143&lt;&gt;0,CK143,0)</f>
        <v>0</v>
      </c>
      <c r="V143" s="19" t="n">
        <v>0</v>
      </c>
      <c r="W143" s="16" t="n">
        <v>0</v>
      </c>
      <c r="X143" s="19" t="n">
        <v>0</v>
      </c>
      <c r="Y143" s="16" t="n">
        <v>0</v>
      </c>
      <c r="Z143" s="16" t="n">
        <v>0</v>
      </c>
      <c r="AA143" s="19" t="n">
        <v>0</v>
      </c>
      <c r="AB143" s="16" t="n">
        <v>0</v>
      </c>
      <c r="AC143" s="19" t="n">
        <v>0</v>
      </c>
      <c r="AD143" s="16" t="n">
        <v>0</v>
      </c>
      <c r="AE143" s="19" t="n">
        <v>0</v>
      </c>
      <c r="AF143" s="16" t="n">
        <v>0</v>
      </c>
      <c r="AG143" s="19" t="n">
        <v>0</v>
      </c>
      <c r="AH143" s="16" t="n">
        <v>0</v>
      </c>
      <c r="AI143" s="16" t="n">
        <v>0</v>
      </c>
      <c r="AJ143" s="16" t="n">
        <f aca="false">BS143</f>
        <v>0</v>
      </c>
      <c r="AK143" s="19" t="n">
        <f aca="false">CI143-P143-W143-AD143</f>
        <v>0</v>
      </c>
      <c r="AL143" s="19" t="n">
        <v>0</v>
      </c>
      <c r="AM143" s="19" t="n">
        <v>0</v>
      </c>
      <c r="AN143" s="16" t="n">
        <f aca="false">AU143+BB143+BI143+BP143</f>
        <v>0</v>
      </c>
      <c r="AO143" s="16" t="n">
        <f aca="false">AV143+BC143+BJ143+BQ143</f>
        <v>0</v>
      </c>
      <c r="AP143" s="16" t="n">
        <f aca="false">AW143+BD143+BK143+BR143</f>
        <v>0</v>
      </c>
      <c r="AQ143" s="16" t="n">
        <f aca="false">AX143+BE143+BL143+BS143</f>
        <v>0</v>
      </c>
      <c r="AR143" s="16" t="n">
        <f aca="false">AY143+BF143+BM143+BT143</f>
        <v>0</v>
      </c>
      <c r="AS143" s="16" t="n">
        <f aca="false">AZ143+BG143+BN143+BU143</f>
        <v>0</v>
      </c>
      <c r="AT143" s="16" t="n">
        <f aca="false">BA143+BH143+BO143+BV143</f>
        <v>0</v>
      </c>
      <c r="AU143" s="19" t="n">
        <v>0</v>
      </c>
      <c r="AV143" s="19" t="n">
        <v>0</v>
      </c>
      <c r="AW143" s="19" t="n">
        <v>0</v>
      </c>
      <c r="AX143" s="19" t="n">
        <v>0</v>
      </c>
      <c r="AY143" s="19" t="n">
        <v>0</v>
      </c>
      <c r="AZ143" s="19" t="n">
        <v>0</v>
      </c>
      <c r="BA143" s="19" t="n">
        <v>0</v>
      </c>
      <c r="BB143" s="19" t="n">
        <v>0</v>
      </c>
      <c r="BC143" s="19" t="n">
        <v>0</v>
      </c>
      <c r="BD143" s="19" t="n">
        <v>0</v>
      </c>
      <c r="BE143" s="19" t="n">
        <v>0</v>
      </c>
      <c r="BF143" s="19" t="n">
        <v>0</v>
      </c>
      <c r="BG143" s="19" t="n">
        <v>0</v>
      </c>
      <c r="BH143" s="19" t="n">
        <v>0</v>
      </c>
      <c r="BI143" s="19" t="n">
        <v>0</v>
      </c>
      <c r="BJ143" s="19" t="n">
        <v>0</v>
      </c>
      <c r="BK143" s="19" t="n">
        <v>0</v>
      </c>
      <c r="BL143" s="19" t="n">
        <v>0</v>
      </c>
      <c r="BM143" s="19" t="n">
        <v>0</v>
      </c>
      <c r="BN143" s="19" t="n">
        <v>0</v>
      </c>
      <c r="BO143" s="19" t="n">
        <v>0</v>
      </c>
      <c r="BP143" s="19" t="n">
        <v>0</v>
      </c>
      <c r="BQ143" s="19" t="n">
        <v>0</v>
      </c>
      <c r="BR143" s="19" t="n">
        <v>0</v>
      </c>
      <c r="BS143" s="19" t="n">
        <v>0</v>
      </c>
      <c r="BT143" s="19" t="n">
        <v>0</v>
      </c>
      <c r="BU143" s="19" t="n">
        <v>0</v>
      </c>
      <c r="BV143" s="19" t="n">
        <v>0</v>
      </c>
      <c r="BW143" s="17" t="n">
        <f aca="false">AN143-E143</f>
        <v>0</v>
      </c>
      <c r="BX143" s="17" t="n">
        <f aca="false">AO143-F143</f>
        <v>0</v>
      </c>
      <c r="BY143" s="17" t="n">
        <f aca="false">AP143-G143</f>
        <v>0</v>
      </c>
      <c r="BZ143" s="17" t="n">
        <f aca="false">AQ143-H143</f>
        <v>0</v>
      </c>
      <c r="CA143" s="17" t="n">
        <f aca="false">AR143-I143</f>
        <v>0</v>
      </c>
      <c r="CB143" s="17" t="n">
        <f aca="false">AS143-J143</f>
        <v>0</v>
      </c>
      <c r="CC143" s="17" t="n">
        <f aca="false">AT143-K143</f>
        <v>0</v>
      </c>
      <c r="CD143" s="15" t="s">
        <v>111</v>
      </c>
      <c r="CE143" s="4"/>
      <c r="CF143" s="4"/>
      <c r="CG143" s="4"/>
      <c r="CH143" s="4"/>
      <c r="CI143" s="4"/>
      <c r="CJ143" s="4"/>
      <c r="CK143" s="4"/>
    </row>
    <row r="144" customFormat="false" ht="23.05" hidden="false" customHeight="false" outlineLevel="0" collapsed="false">
      <c r="A144" s="27" t="s">
        <v>184</v>
      </c>
      <c r="B144" s="25" t="s">
        <v>366</v>
      </c>
      <c r="C144" s="23" t="s">
        <v>367</v>
      </c>
      <c r="D144" s="15" t="s">
        <v>111</v>
      </c>
      <c r="E144" s="16" t="n">
        <f aca="false">+L144+S144+Z144+AG144</f>
        <v>0</v>
      </c>
      <c r="F144" s="16" t="n">
        <f aca="false">+M144+T144+AA144+AH144</f>
        <v>0</v>
      </c>
      <c r="G144" s="16" t="n">
        <f aca="false">+N144+U144+AB144+AI144</f>
        <v>0</v>
      </c>
      <c r="H144" s="16" t="n">
        <f aca="false">+O144+V144+AC144+AJ144</f>
        <v>0</v>
      </c>
      <c r="I144" s="16" t="n">
        <f aca="false">+P144+W144+AD144+AK144</f>
        <v>0</v>
      </c>
      <c r="J144" s="16" t="n">
        <f aca="false">+Q144+X144+AE144+AL144</f>
        <v>0</v>
      </c>
      <c r="K144" s="16" t="n">
        <f aca="false">+R144+Y144+AF144+AM144</f>
        <v>0</v>
      </c>
      <c r="L144" s="16" t="n">
        <v>0</v>
      </c>
      <c r="M144" s="19" t="n">
        <v>0</v>
      </c>
      <c r="N144" s="16" t="n">
        <f aca="false">IF(K144&lt;&gt;0,CD144,0)</f>
        <v>0</v>
      </c>
      <c r="O144" s="19" t="n">
        <v>0</v>
      </c>
      <c r="P144" s="16" t="n">
        <f aca="false">IF(M144&lt;&gt;0,CF144,0)</f>
        <v>0</v>
      </c>
      <c r="Q144" s="19" t="n">
        <v>0</v>
      </c>
      <c r="R144" s="16" t="n">
        <v>0</v>
      </c>
      <c r="S144" s="16" t="n">
        <v>0</v>
      </c>
      <c r="T144" s="19" t="n">
        <v>0</v>
      </c>
      <c r="U144" s="16" t="n">
        <f aca="false">IF(R144&lt;&gt;0,CK144,0)</f>
        <v>0</v>
      </c>
      <c r="V144" s="19" t="n">
        <v>0</v>
      </c>
      <c r="W144" s="16" t="n">
        <v>0</v>
      </c>
      <c r="X144" s="19" t="n">
        <v>0</v>
      </c>
      <c r="Y144" s="16" t="n">
        <v>0</v>
      </c>
      <c r="Z144" s="16" t="n">
        <v>0</v>
      </c>
      <c r="AA144" s="19" t="n">
        <v>0</v>
      </c>
      <c r="AB144" s="16" t="n">
        <v>0</v>
      </c>
      <c r="AC144" s="19" t="n">
        <v>0</v>
      </c>
      <c r="AD144" s="16" t="n">
        <v>0</v>
      </c>
      <c r="AE144" s="19" t="n">
        <v>0</v>
      </c>
      <c r="AF144" s="16" t="n">
        <v>0</v>
      </c>
      <c r="AG144" s="19" t="n">
        <v>0</v>
      </c>
      <c r="AH144" s="16" t="n">
        <v>0</v>
      </c>
      <c r="AI144" s="16" t="n">
        <v>0</v>
      </c>
      <c r="AJ144" s="16" t="n">
        <f aca="false">BS144</f>
        <v>0</v>
      </c>
      <c r="AK144" s="19" t="n">
        <f aca="false">CI144-P144-W144-AD144</f>
        <v>0</v>
      </c>
      <c r="AL144" s="19" t="n">
        <v>0</v>
      </c>
      <c r="AM144" s="19" t="n">
        <v>0</v>
      </c>
      <c r="AN144" s="16" t="n">
        <f aca="false">AU144+BB144+BI144+BP144</f>
        <v>0</v>
      </c>
      <c r="AO144" s="16" t="n">
        <f aca="false">AV144+BC144+BJ144+BQ144</f>
        <v>0</v>
      </c>
      <c r="AP144" s="16" t="n">
        <f aca="false">AW144+BD144+BK144+BR144</f>
        <v>0</v>
      </c>
      <c r="AQ144" s="16" t="n">
        <f aca="false">AX144+BE144+BL144+BS144</f>
        <v>0</v>
      </c>
      <c r="AR144" s="16" t="n">
        <f aca="false">AY144+BF144+BM144+BT144</f>
        <v>0</v>
      </c>
      <c r="AS144" s="16" t="n">
        <f aca="false">AZ144+BG144+BN144+BU144</f>
        <v>0</v>
      </c>
      <c r="AT144" s="16" t="n">
        <f aca="false">BA144+BH144+BO144+BV144</f>
        <v>2</v>
      </c>
      <c r="AU144" s="19" t="n">
        <v>0</v>
      </c>
      <c r="AV144" s="19" t="n">
        <v>0</v>
      </c>
      <c r="AW144" s="19" t="n">
        <v>0</v>
      </c>
      <c r="AX144" s="19" t="n">
        <v>0</v>
      </c>
      <c r="AY144" s="19" t="n">
        <v>0</v>
      </c>
      <c r="AZ144" s="19" t="n">
        <v>0</v>
      </c>
      <c r="BA144" s="19" t="n">
        <v>0</v>
      </c>
      <c r="BB144" s="19" t="n">
        <v>0</v>
      </c>
      <c r="BC144" s="19" t="n">
        <v>0</v>
      </c>
      <c r="BD144" s="19" t="n">
        <v>0</v>
      </c>
      <c r="BE144" s="19" t="n">
        <v>0</v>
      </c>
      <c r="BF144" s="19" t="n">
        <v>0</v>
      </c>
      <c r="BG144" s="19" t="n">
        <v>0</v>
      </c>
      <c r="BH144" s="19" t="n">
        <v>0</v>
      </c>
      <c r="BI144" s="19" t="n">
        <v>0</v>
      </c>
      <c r="BJ144" s="19" t="n">
        <v>0</v>
      </c>
      <c r="BK144" s="19" t="n">
        <v>0</v>
      </c>
      <c r="BL144" s="19" t="n">
        <v>0</v>
      </c>
      <c r="BM144" s="19" t="n">
        <v>0</v>
      </c>
      <c r="BN144" s="19" t="n">
        <v>0</v>
      </c>
      <c r="BO144" s="19" t="n">
        <v>0</v>
      </c>
      <c r="BP144" s="19" t="n">
        <v>0</v>
      </c>
      <c r="BQ144" s="19" t="n">
        <v>0</v>
      </c>
      <c r="BR144" s="19" t="n">
        <v>0</v>
      </c>
      <c r="BS144" s="19" t="n">
        <v>0</v>
      </c>
      <c r="BT144" s="19" t="n">
        <v>0</v>
      </c>
      <c r="BU144" s="19" t="n">
        <v>0</v>
      </c>
      <c r="BV144" s="19" t="n">
        <v>2</v>
      </c>
      <c r="BW144" s="17" t="n">
        <f aca="false">AN144-E144</f>
        <v>0</v>
      </c>
      <c r="BX144" s="17" t="n">
        <f aca="false">AO144-F144</f>
        <v>0</v>
      </c>
      <c r="BY144" s="17" t="n">
        <f aca="false">AP144-G144</f>
        <v>0</v>
      </c>
      <c r="BZ144" s="17" t="n">
        <f aca="false">AQ144-H144</f>
        <v>0</v>
      </c>
      <c r="CA144" s="17" t="n">
        <f aca="false">AR144-I144</f>
        <v>0</v>
      </c>
      <c r="CB144" s="17" t="n">
        <f aca="false">AS144-J144</f>
        <v>0</v>
      </c>
      <c r="CC144" s="17" t="n">
        <f aca="false">AT144-K144</f>
        <v>2</v>
      </c>
      <c r="CD144" s="15" t="s">
        <v>111</v>
      </c>
      <c r="CE144" s="4"/>
      <c r="CF144" s="4"/>
      <c r="CG144" s="4"/>
      <c r="CH144" s="4"/>
      <c r="CI144" s="4"/>
      <c r="CJ144" s="4"/>
      <c r="CK144" s="4"/>
    </row>
    <row r="145" customFormat="false" ht="23.05" hidden="false" customHeight="false" outlineLevel="0" collapsed="false">
      <c r="A145" s="27" t="s">
        <v>184</v>
      </c>
      <c r="B145" s="25" t="s">
        <v>368</v>
      </c>
      <c r="C145" s="23" t="s">
        <v>369</v>
      </c>
      <c r="D145" s="15" t="s">
        <v>111</v>
      </c>
      <c r="E145" s="16" t="n">
        <f aca="false">+L145+S145+Z145+AG145</f>
        <v>0</v>
      </c>
      <c r="F145" s="16" t="n">
        <f aca="false">+M145+T145+AA145+AH145</f>
        <v>0</v>
      </c>
      <c r="G145" s="16" t="n">
        <f aca="false">+N145+U145+AB145+AI145</f>
        <v>0</v>
      </c>
      <c r="H145" s="16" t="n">
        <f aca="false">+O145+V145+AC145+AJ145</f>
        <v>0</v>
      </c>
      <c r="I145" s="16" t="n">
        <f aca="false">+P145+W145+AD145+AK145</f>
        <v>0</v>
      </c>
      <c r="J145" s="16" t="n">
        <f aca="false">+Q145+X145+AE145+AL145</f>
        <v>0</v>
      </c>
      <c r="K145" s="16" t="n">
        <f aca="false">+R145+Y145+AF145+AM145</f>
        <v>0</v>
      </c>
      <c r="L145" s="16" t="n">
        <v>0</v>
      </c>
      <c r="M145" s="19" t="n">
        <v>0</v>
      </c>
      <c r="N145" s="16" t="n">
        <f aca="false">IF(K145&lt;&gt;0,CD145,0)</f>
        <v>0</v>
      </c>
      <c r="O145" s="19" t="n">
        <v>0</v>
      </c>
      <c r="P145" s="16" t="n">
        <f aca="false">IF(M145&lt;&gt;0,CF145,0)</f>
        <v>0</v>
      </c>
      <c r="Q145" s="19" t="n">
        <v>0</v>
      </c>
      <c r="R145" s="16" t="n">
        <v>0</v>
      </c>
      <c r="S145" s="16" t="n">
        <v>0</v>
      </c>
      <c r="T145" s="19" t="n">
        <v>0</v>
      </c>
      <c r="U145" s="16" t="n">
        <f aca="false">IF(R145&lt;&gt;0,CK145,0)</f>
        <v>0</v>
      </c>
      <c r="V145" s="19" t="n">
        <v>0</v>
      </c>
      <c r="W145" s="16" t="n">
        <v>0</v>
      </c>
      <c r="X145" s="19" t="n">
        <v>0</v>
      </c>
      <c r="Y145" s="16" t="n">
        <v>0</v>
      </c>
      <c r="Z145" s="16" t="n">
        <v>0</v>
      </c>
      <c r="AA145" s="19" t="n">
        <v>0</v>
      </c>
      <c r="AB145" s="16" t="n">
        <v>0</v>
      </c>
      <c r="AC145" s="19" t="n">
        <v>0</v>
      </c>
      <c r="AD145" s="16" t="n">
        <v>0</v>
      </c>
      <c r="AE145" s="19" t="n">
        <v>0</v>
      </c>
      <c r="AF145" s="16" t="n">
        <v>0</v>
      </c>
      <c r="AG145" s="19" t="n">
        <v>0</v>
      </c>
      <c r="AH145" s="16" t="n">
        <v>0</v>
      </c>
      <c r="AI145" s="16" t="n">
        <v>0</v>
      </c>
      <c r="AJ145" s="16" t="n">
        <f aca="false">BS145</f>
        <v>0</v>
      </c>
      <c r="AK145" s="19" t="n">
        <f aca="false">CI145-P145-W145-AD145</f>
        <v>0</v>
      </c>
      <c r="AL145" s="19" t="n">
        <v>0</v>
      </c>
      <c r="AM145" s="19" t="n">
        <v>0</v>
      </c>
      <c r="AN145" s="16" t="n">
        <f aca="false">AU145+BB145+BI145+BP145</f>
        <v>0</v>
      </c>
      <c r="AO145" s="16" t="n">
        <f aca="false">AV145+BC145+BJ145+BQ145</f>
        <v>0</v>
      </c>
      <c r="AP145" s="16" t="n">
        <f aca="false">AW145+BD145+BK145+BR145</f>
        <v>0</v>
      </c>
      <c r="AQ145" s="16" t="n">
        <f aca="false">AX145+BE145+BL145+BS145</f>
        <v>0</v>
      </c>
      <c r="AR145" s="16" t="n">
        <f aca="false">AY145+BF145+BM145+BT145</f>
        <v>0</v>
      </c>
      <c r="AS145" s="16" t="n">
        <f aca="false">AZ145+BG145+BN145+BU145</f>
        <v>0</v>
      </c>
      <c r="AT145" s="16" t="n">
        <f aca="false">BA145+BH145+BO145+BV145</f>
        <v>0</v>
      </c>
      <c r="AU145" s="19" t="n">
        <v>0</v>
      </c>
      <c r="AV145" s="19" t="n">
        <v>0</v>
      </c>
      <c r="AW145" s="19" t="n">
        <v>0</v>
      </c>
      <c r="AX145" s="19" t="n">
        <v>0</v>
      </c>
      <c r="AY145" s="19" t="n">
        <v>0</v>
      </c>
      <c r="AZ145" s="19" t="n">
        <v>0</v>
      </c>
      <c r="BA145" s="19" t="n">
        <v>0</v>
      </c>
      <c r="BB145" s="19" t="n">
        <v>0</v>
      </c>
      <c r="BC145" s="19" t="n">
        <v>0</v>
      </c>
      <c r="BD145" s="19" t="n">
        <v>0</v>
      </c>
      <c r="BE145" s="19" t="n">
        <v>0</v>
      </c>
      <c r="BF145" s="19" t="n">
        <v>0</v>
      </c>
      <c r="BG145" s="19" t="n">
        <v>0</v>
      </c>
      <c r="BH145" s="19" t="n">
        <v>0</v>
      </c>
      <c r="BI145" s="19" t="n">
        <v>0</v>
      </c>
      <c r="BJ145" s="19" t="n">
        <v>0</v>
      </c>
      <c r="BK145" s="19" t="n">
        <v>0</v>
      </c>
      <c r="BL145" s="19" t="n">
        <v>0</v>
      </c>
      <c r="BM145" s="19" t="n">
        <v>0</v>
      </c>
      <c r="BN145" s="19" t="n">
        <v>0</v>
      </c>
      <c r="BO145" s="19" t="n">
        <v>0</v>
      </c>
      <c r="BP145" s="19" t="n">
        <v>0</v>
      </c>
      <c r="BQ145" s="19" t="n">
        <v>0</v>
      </c>
      <c r="BR145" s="19" t="n">
        <v>0</v>
      </c>
      <c r="BS145" s="19" t="n">
        <v>0</v>
      </c>
      <c r="BT145" s="19" t="n">
        <v>0</v>
      </c>
      <c r="BU145" s="19" t="n">
        <v>0</v>
      </c>
      <c r="BV145" s="19" t="n">
        <v>0</v>
      </c>
      <c r="BW145" s="17" t="n">
        <f aca="false">AN145-E145</f>
        <v>0</v>
      </c>
      <c r="BX145" s="17" t="n">
        <f aca="false">AO145-F145</f>
        <v>0</v>
      </c>
      <c r="BY145" s="17" t="n">
        <f aca="false">AP145-G145</f>
        <v>0</v>
      </c>
      <c r="BZ145" s="17" t="n">
        <f aca="false">AQ145-H145</f>
        <v>0</v>
      </c>
      <c r="CA145" s="17" t="n">
        <f aca="false">AR145-I145</f>
        <v>0</v>
      </c>
      <c r="CB145" s="17" t="n">
        <f aca="false">AS145-J145</f>
        <v>0</v>
      </c>
      <c r="CC145" s="17" t="n">
        <f aca="false">AT145-K145</f>
        <v>0</v>
      </c>
      <c r="CD145" s="15" t="s">
        <v>111</v>
      </c>
      <c r="CE145" s="4"/>
      <c r="CF145" s="4"/>
      <c r="CG145" s="4"/>
      <c r="CH145" s="4"/>
      <c r="CI145" s="4"/>
      <c r="CJ145" s="4"/>
      <c r="CK145" s="4"/>
    </row>
    <row r="146" customFormat="false" ht="23.05" hidden="false" customHeight="false" outlineLevel="0" collapsed="false">
      <c r="A146" s="27" t="s">
        <v>184</v>
      </c>
      <c r="B146" s="25" t="s">
        <v>370</v>
      </c>
      <c r="C146" s="23" t="s">
        <v>371</v>
      </c>
      <c r="D146" s="15" t="s">
        <v>111</v>
      </c>
      <c r="E146" s="16" t="n">
        <f aca="false">+L146+S146+Z146+AG146</f>
        <v>0</v>
      </c>
      <c r="F146" s="16" t="n">
        <f aca="false">+M146+T146+AA146+AH146</f>
        <v>0</v>
      </c>
      <c r="G146" s="16" t="n">
        <f aca="false">+N146+U146+AB146+AI146</f>
        <v>0</v>
      </c>
      <c r="H146" s="16" t="n">
        <f aca="false">+O146+V146+AC146+AJ146</f>
        <v>0</v>
      </c>
      <c r="I146" s="16" t="n">
        <f aca="false">+P146+W146+AD146+AK146</f>
        <v>0</v>
      </c>
      <c r="J146" s="16" t="n">
        <f aca="false">+Q146+X146+AE146+AL146</f>
        <v>0</v>
      </c>
      <c r="K146" s="16" t="n">
        <f aca="false">+R146+Y146+AF146+AM146</f>
        <v>0</v>
      </c>
      <c r="L146" s="16" t="n">
        <v>0</v>
      </c>
      <c r="M146" s="19" t="n">
        <v>0</v>
      </c>
      <c r="N146" s="16" t="n">
        <f aca="false">IF(K146&lt;&gt;0,CD146,0)</f>
        <v>0</v>
      </c>
      <c r="O146" s="19" t="n">
        <v>0</v>
      </c>
      <c r="P146" s="16" t="n">
        <f aca="false">IF(M146&lt;&gt;0,CF146,0)</f>
        <v>0</v>
      </c>
      <c r="Q146" s="19" t="n">
        <v>0</v>
      </c>
      <c r="R146" s="16" t="n">
        <v>0</v>
      </c>
      <c r="S146" s="16" t="n">
        <v>0</v>
      </c>
      <c r="T146" s="19" t="n">
        <v>0</v>
      </c>
      <c r="U146" s="16" t="n">
        <f aca="false">IF(R146&lt;&gt;0,CK146,0)</f>
        <v>0</v>
      </c>
      <c r="V146" s="19" t="n">
        <v>0</v>
      </c>
      <c r="W146" s="16" t="n">
        <v>0</v>
      </c>
      <c r="X146" s="19" t="n">
        <v>0</v>
      </c>
      <c r="Y146" s="16" t="n">
        <v>0</v>
      </c>
      <c r="Z146" s="16" t="n">
        <v>0</v>
      </c>
      <c r="AA146" s="19" t="n">
        <v>0</v>
      </c>
      <c r="AB146" s="16" t="n">
        <v>0</v>
      </c>
      <c r="AC146" s="19" t="n">
        <v>0</v>
      </c>
      <c r="AD146" s="16" t="n">
        <v>0</v>
      </c>
      <c r="AE146" s="19" t="n">
        <v>0</v>
      </c>
      <c r="AF146" s="16" t="n">
        <v>0</v>
      </c>
      <c r="AG146" s="19" t="n">
        <v>0</v>
      </c>
      <c r="AH146" s="16" t="n">
        <v>0</v>
      </c>
      <c r="AI146" s="16" t="n">
        <v>0</v>
      </c>
      <c r="AJ146" s="16" t="n">
        <f aca="false">BS146</f>
        <v>0</v>
      </c>
      <c r="AK146" s="19" t="n">
        <f aca="false">CI146-P146-W146-AD146</f>
        <v>0</v>
      </c>
      <c r="AL146" s="19" t="n">
        <v>0</v>
      </c>
      <c r="AM146" s="19" t="n">
        <v>0</v>
      </c>
      <c r="AN146" s="16" t="n">
        <f aca="false">AU146+BB146+BI146+BP146</f>
        <v>0</v>
      </c>
      <c r="AO146" s="16" t="n">
        <f aca="false">AV146+BC146+BJ146+BQ146</f>
        <v>0</v>
      </c>
      <c r="AP146" s="16" t="n">
        <f aca="false">AW146+BD146+BK146+BR146</f>
        <v>0</v>
      </c>
      <c r="AQ146" s="16" t="n">
        <f aca="false">AX146+BE146+BL146+BS146</f>
        <v>0</v>
      </c>
      <c r="AR146" s="16" t="n">
        <f aca="false">AY146+BF146+BM146+BT146</f>
        <v>0</v>
      </c>
      <c r="AS146" s="16" t="n">
        <f aca="false">AZ146+BG146+BN146+BU146</f>
        <v>0</v>
      </c>
      <c r="AT146" s="16" t="n">
        <f aca="false">BA146+BH146+BO146+BV146</f>
        <v>0</v>
      </c>
      <c r="AU146" s="19" t="n">
        <v>0</v>
      </c>
      <c r="AV146" s="19" t="n">
        <v>0</v>
      </c>
      <c r="AW146" s="19" t="n">
        <v>0</v>
      </c>
      <c r="AX146" s="19" t="n">
        <v>0</v>
      </c>
      <c r="AY146" s="19" t="n">
        <v>0</v>
      </c>
      <c r="AZ146" s="19" t="n">
        <v>0</v>
      </c>
      <c r="BA146" s="19" t="n">
        <v>0</v>
      </c>
      <c r="BB146" s="19" t="n">
        <v>0</v>
      </c>
      <c r="BC146" s="19" t="n">
        <v>0</v>
      </c>
      <c r="BD146" s="19" t="n">
        <v>0</v>
      </c>
      <c r="BE146" s="19" t="n">
        <v>0</v>
      </c>
      <c r="BF146" s="19" t="n">
        <v>0</v>
      </c>
      <c r="BG146" s="19" t="n">
        <v>0</v>
      </c>
      <c r="BH146" s="19" t="n">
        <v>0</v>
      </c>
      <c r="BI146" s="19" t="n">
        <v>0</v>
      </c>
      <c r="BJ146" s="19" t="n">
        <v>0</v>
      </c>
      <c r="BK146" s="19" t="n">
        <v>0</v>
      </c>
      <c r="BL146" s="19" t="n">
        <v>0</v>
      </c>
      <c r="BM146" s="19" t="n">
        <v>0</v>
      </c>
      <c r="BN146" s="19" t="n">
        <v>0</v>
      </c>
      <c r="BO146" s="19" t="n">
        <v>0</v>
      </c>
      <c r="BP146" s="19" t="n">
        <v>0</v>
      </c>
      <c r="BQ146" s="19" t="n">
        <v>0</v>
      </c>
      <c r="BR146" s="19" t="n">
        <v>0</v>
      </c>
      <c r="BS146" s="19" t="n">
        <v>0</v>
      </c>
      <c r="BT146" s="19" t="n">
        <v>0</v>
      </c>
      <c r="BU146" s="19" t="n">
        <v>0</v>
      </c>
      <c r="BV146" s="19" t="n">
        <v>0</v>
      </c>
      <c r="BW146" s="17" t="n">
        <f aca="false">AN146-E146</f>
        <v>0</v>
      </c>
      <c r="BX146" s="17" t="n">
        <f aca="false">AO146-F146</f>
        <v>0</v>
      </c>
      <c r="BY146" s="17" t="n">
        <f aca="false">AP146-G146</f>
        <v>0</v>
      </c>
      <c r="BZ146" s="17" t="n">
        <f aca="false">AQ146-H146</f>
        <v>0</v>
      </c>
      <c r="CA146" s="17" t="n">
        <f aca="false">AR146-I146</f>
        <v>0</v>
      </c>
      <c r="CB146" s="17" t="n">
        <f aca="false">AS146-J146</f>
        <v>0</v>
      </c>
      <c r="CC146" s="17" t="n">
        <f aca="false">AT146-K146</f>
        <v>0</v>
      </c>
      <c r="CD146" s="15" t="s">
        <v>111</v>
      </c>
      <c r="CE146" s="4"/>
      <c r="CF146" s="4"/>
      <c r="CG146" s="4"/>
      <c r="CH146" s="4"/>
      <c r="CI146" s="4"/>
      <c r="CJ146" s="4"/>
      <c r="CK146" s="4"/>
    </row>
    <row r="147" customFormat="false" ht="23.05" hidden="false" customHeight="false" outlineLevel="0" collapsed="false">
      <c r="A147" s="27" t="s">
        <v>184</v>
      </c>
      <c r="B147" s="25" t="s">
        <v>372</v>
      </c>
      <c r="C147" s="23" t="s">
        <v>373</v>
      </c>
      <c r="D147" s="15" t="s">
        <v>111</v>
      </c>
      <c r="E147" s="16" t="n">
        <f aca="false">+L147+S147+Z147+AG147</f>
        <v>0</v>
      </c>
      <c r="F147" s="16" t="n">
        <f aca="false">+M147+T147+AA147+AH147</f>
        <v>0</v>
      </c>
      <c r="G147" s="16" t="n">
        <f aca="false">+N147+U147+AB147+AI147</f>
        <v>0</v>
      </c>
      <c r="H147" s="16" t="n">
        <f aca="false">+O147+V147+AC147+AJ147</f>
        <v>0</v>
      </c>
      <c r="I147" s="16" t="n">
        <f aca="false">+P147+W147+AD147+AK147</f>
        <v>0</v>
      </c>
      <c r="J147" s="16" t="n">
        <f aca="false">+Q147+X147+AE147+AL147</f>
        <v>0</v>
      </c>
      <c r="K147" s="16" t="n">
        <f aca="false">+R147+Y147+AF147+AM147</f>
        <v>0</v>
      </c>
      <c r="L147" s="16" t="n">
        <v>0</v>
      </c>
      <c r="M147" s="19" t="n">
        <v>0</v>
      </c>
      <c r="N147" s="16" t="n">
        <f aca="false">IF(K147&lt;&gt;0,CD147,0)</f>
        <v>0</v>
      </c>
      <c r="O147" s="19" t="n">
        <v>0</v>
      </c>
      <c r="P147" s="16" t="n">
        <f aca="false">IF(M147&lt;&gt;0,CF147,0)</f>
        <v>0</v>
      </c>
      <c r="Q147" s="19" t="n">
        <v>0</v>
      </c>
      <c r="R147" s="16" t="n">
        <v>0</v>
      </c>
      <c r="S147" s="16" t="n">
        <v>0</v>
      </c>
      <c r="T147" s="19" t="n">
        <v>0</v>
      </c>
      <c r="U147" s="16" t="n">
        <f aca="false">IF(R147&lt;&gt;0,CK147,0)</f>
        <v>0</v>
      </c>
      <c r="V147" s="19" t="n">
        <v>0</v>
      </c>
      <c r="W147" s="16" t="n">
        <v>0</v>
      </c>
      <c r="X147" s="19" t="n">
        <v>0</v>
      </c>
      <c r="Y147" s="16" t="n">
        <v>0</v>
      </c>
      <c r="Z147" s="16" t="n">
        <v>0</v>
      </c>
      <c r="AA147" s="19" t="n">
        <v>0</v>
      </c>
      <c r="AB147" s="16" t="n">
        <v>0</v>
      </c>
      <c r="AC147" s="19" t="n">
        <v>0</v>
      </c>
      <c r="AD147" s="16" t="n">
        <v>0</v>
      </c>
      <c r="AE147" s="19" t="n">
        <v>0</v>
      </c>
      <c r="AF147" s="16" t="n">
        <v>0</v>
      </c>
      <c r="AG147" s="19" t="n">
        <v>0</v>
      </c>
      <c r="AH147" s="16" t="n">
        <v>0</v>
      </c>
      <c r="AI147" s="16" t="n">
        <v>0</v>
      </c>
      <c r="AJ147" s="16" t="n">
        <f aca="false">BS147</f>
        <v>0</v>
      </c>
      <c r="AK147" s="19" t="n">
        <f aca="false">CI147-P147-W147-AD147</f>
        <v>0</v>
      </c>
      <c r="AL147" s="19" t="n">
        <v>0</v>
      </c>
      <c r="AM147" s="19" t="n">
        <v>0</v>
      </c>
      <c r="AN147" s="16" t="n">
        <f aca="false">AU147+BB147+BI147+BP147</f>
        <v>0</v>
      </c>
      <c r="AO147" s="16" t="n">
        <f aca="false">AV147+BC147+BJ147+BQ147</f>
        <v>0</v>
      </c>
      <c r="AP147" s="16" t="n">
        <f aca="false">AW147+BD147+BK147+BR147</f>
        <v>0</v>
      </c>
      <c r="AQ147" s="16" t="n">
        <f aca="false">AX147+BE147+BL147+BS147</f>
        <v>0</v>
      </c>
      <c r="AR147" s="16" t="n">
        <f aca="false">AY147+BF147+BM147+BT147</f>
        <v>0.15</v>
      </c>
      <c r="AS147" s="16" t="n">
        <f aca="false">AZ147+BG147+BN147+BU147</f>
        <v>0</v>
      </c>
      <c r="AT147" s="16" t="n">
        <f aca="false">BA147+BH147+BO147+BV147</f>
        <v>0</v>
      </c>
      <c r="AU147" s="19" t="n">
        <v>0</v>
      </c>
      <c r="AV147" s="19" t="n">
        <v>0</v>
      </c>
      <c r="AW147" s="19" t="n">
        <v>0</v>
      </c>
      <c r="AX147" s="19" t="n">
        <v>0</v>
      </c>
      <c r="AY147" s="19" t="n">
        <v>0</v>
      </c>
      <c r="AZ147" s="19" t="n">
        <v>0</v>
      </c>
      <c r="BA147" s="19" t="n">
        <v>0</v>
      </c>
      <c r="BB147" s="19" t="n">
        <v>0</v>
      </c>
      <c r="BC147" s="19" t="n">
        <v>0</v>
      </c>
      <c r="BD147" s="19" t="n">
        <v>0</v>
      </c>
      <c r="BE147" s="19" t="n">
        <v>0</v>
      </c>
      <c r="BF147" s="19" t="n">
        <v>0</v>
      </c>
      <c r="BG147" s="19" t="n">
        <v>0</v>
      </c>
      <c r="BH147" s="19" t="n">
        <v>0</v>
      </c>
      <c r="BI147" s="19" t="n">
        <v>0</v>
      </c>
      <c r="BJ147" s="19" t="n">
        <v>0</v>
      </c>
      <c r="BK147" s="19" t="n">
        <v>0</v>
      </c>
      <c r="BL147" s="19" t="n">
        <v>0</v>
      </c>
      <c r="BM147" s="19" t="n">
        <v>0</v>
      </c>
      <c r="BN147" s="19" t="n">
        <v>0</v>
      </c>
      <c r="BO147" s="19" t="n">
        <v>0</v>
      </c>
      <c r="BP147" s="19" t="n">
        <v>0</v>
      </c>
      <c r="BQ147" s="19" t="n">
        <v>0</v>
      </c>
      <c r="BR147" s="19" t="n">
        <v>0</v>
      </c>
      <c r="BS147" s="19" t="n">
        <v>0</v>
      </c>
      <c r="BT147" s="19" t="n">
        <v>0.15</v>
      </c>
      <c r="BU147" s="19" t="n">
        <v>0</v>
      </c>
      <c r="BV147" s="19" t="n">
        <v>0</v>
      </c>
      <c r="BW147" s="17" t="n">
        <f aca="false">AN147-E147</f>
        <v>0</v>
      </c>
      <c r="BX147" s="17" t="n">
        <f aca="false">AO147-F147</f>
        <v>0</v>
      </c>
      <c r="BY147" s="17" t="n">
        <f aca="false">AP147-G147</f>
        <v>0</v>
      </c>
      <c r="BZ147" s="17" t="n">
        <f aca="false">AQ147-H147</f>
        <v>0</v>
      </c>
      <c r="CA147" s="17" t="n">
        <f aca="false">AR147-I147</f>
        <v>0.15</v>
      </c>
      <c r="CB147" s="17" t="n">
        <f aca="false">AS147-J147</f>
        <v>0</v>
      </c>
      <c r="CC147" s="17" t="n">
        <f aca="false">AT147-K147</f>
        <v>0</v>
      </c>
      <c r="CD147" s="15" t="s">
        <v>111</v>
      </c>
      <c r="CE147" s="4"/>
      <c r="CF147" s="4"/>
      <c r="CG147" s="4"/>
      <c r="CH147" s="4"/>
      <c r="CI147" s="4"/>
      <c r="CJ147" s="4"/>
      <c r="CK147" s="4"/>
    </row>
    <row r="148" customFormat="false" ht="23.05" hidden="false" customHeight="false" outlineLevel="0" collapsed="false">
      <c r="A148" s="27" t="s">
        <v>184</v>
      </c>
      <c r="B148" s="25" t="s">
        <v>374</v>
      </c>
      <c r="C148" s="23" t="s">
        <v>375</v>
      </c>
      <c r="D148" s="15" t="s">
        <v>111</v>
      </c>
      <c r="E148" s="16" t="n">
        <f aca="false">+L148+S148+Z148+AG148</f>
        <v>0</v>
      </c>
      <c r="F148" s="16" t="n">
        <f aca="false">+M148+T148+AA148+AH148</f>
        <v>0</v>
      </c>
      <c r="G148" s="16" t="n">
        <f aca="false">+N148+U148+AB148+AI148</f>
        <v>0</v>
      </c>
      <c r="H148" s="16" t="n">
        <f aca="false">+O148+V148+AC148+AJ148</f>
        <v>0</v>
      </c>
      <c r="I148" s="16" t="n">
        <f aca="false">+P148+W148+AD148+AK148</f>
        <v>0</v>
      </c>
      <c r="J148" s="16" t="n">
        <f aca="false">+Q148+X148+AE148+AL148</f>
        <v>0</v>
      </c>
      <c r="K148" s="16" t="n">
        <f aca="false">+R148+Y148+AF148+AM148</f>
        <v>0</v>
      </c>
      <c r="L148" s="16" t="n">
        <v>0</v>
      </c>
      <c r="M148" s="19" t="n">
        <v>0</v>
      </c>
      <c r="N148" s="16" t="n">
        <f aca="false">IF(K148&lt;&gt;0,CD148,0)</f>
        <v>0</v>
      </c>
      <c r="O148" s="19" t="n">
        <v>0</v>
      </c>
      <c r="P148" s="16" t="n">
        <f aca="false">IF(M148&lt;&gt;0,CF148,0)</f>
        <v>0</v>
      </c>
      <c r="Q148" s="19" t="n">
        <v>0</v>
      </c>
      <c r="R148" s="16" t="n">
        <v>0</v>
      </c>
      <c r="S148" s="16" t="n">
        <v>0</v>
      </c>
      <c r="T148" s="19" t="n">
        <v>0</v>
      </c>
      <c r="U148" s="16" t="n">
        <f aca="false">IF(R148&lt;&gt;0,CK148,0)</f>
        <v>0</v>
      </c>
      <c r="V148" s="19" t="n">
        <v>0</v>
      </c>
      <c r="W148" s="16" t="n">
        <v>0</v>
      </c>
      <c r="X148" s="19" t="n">
        <v>0</v>
      </c>
      <c r="Y148" s="16" t="n">
        <v>0</v>
      </c>
      <c r="Z148" s="16" t="n">
        <v>0</v>
      </c>
      <c r="AA148" s="19" t="n">
        <v>0</v>
      </c>
      <c r="AB148" s="16" t="n">
        <v>0</v>
      </c>
      <c r="AC148" s="19" t="n">
        <v>0</v>
      </c>
      <c r="AD148" s="16" t="n">
        <v>0</v>
      </c>
      <c r="AE148" s="19" t="n">
        <v>0</v>
      </c>
      <c r="AF148" s="16" t="n">
        <v>0</v>
      </c>
      <c r="AG148" s="19" t="n">
        <v>0</v>
      </c>
      <c r="AH148" s="16" t="n">
        <v>0</v>
      </c>
      <c r="AI148" s="16" t="n">
        <v>0</v>
      </c>
      <c r="AJ148" s="16" t="n">
        <f aca="false">BS148</f>
        <v>0</v>
      </c>
      <c r="AK148" s="19" t="n">
        <f aca="false">CI148-P148-W148-AD148</f>
        <v>0</v>
      </c>
      <c r="AL148" s="19" t="n">
        <v>0</v>
      </c>
      <c r="AM148" s="19" t="n">
        <v>0</v>
      </c>
      <c r="AN148" s="16" t="n">
        <f aca="false">AU148+BB148+BI148+BP148</f>
        <v>0</v>
      </c>
      <c r="AO148" s="16" t="n">
        <f aca="false">AV148+BC148+BJ148+BQ148</f>
        <v>0</v>
      </c>
      <c r="AP148" s="16" t="n">
        <f aca="false">AW148+BD148+BK148+BR148</f>
        <v>0</v>
      </c>
      <c r="AQ148" s="16" t="n">
        <f aca="false">AX148+BE148+BL148+BS148</f>
        <v>0</v>
      </c>
      <c r="AR148" s="16" t="n">
        <f aca="false">AY148+BF148+BM148+BT148</f>
        <v>0</v>
      </c>
      <c r="AS148" s="16" t="n">
        <f aca="false">AZ148+BG148+BN148+BU148</f>
        <v>0</v>
      </c>
      <c r="AT148" s="16" t="n">
        <f aca="false">BA148+BH148+BO148+BV148</f>
        <v>0</v>
      </c>
      <c r="AU148" s="19" t="n">
        <v>0</v>
      </c>
      <c r="AV148" s="19" t="n">
        <v>0</v>
      </c>
      <c r="AW148" s="19" t="n">
        <v>0</v>
      </c>
      <c r="AX148" s="19" t="n">
        <v>0</v>
      </c>
      <c r="AY148" s="19" t="n">
        <v>0</v>
      </c>
      <c r="AZ148" s="19" t="n">
        <v>0</v>
      </c>
      <c r="BA148" s="19" t="n">
        <v>0</v>
      </c>
      <c r="BB148" s="19" t="n">
        <v>0</v>
      </c>
      <c r="BC148" s="19" t="n">
        <v>0</v>
      </c>
      <c r="BD148" s="19" t="n">
        <v>0</v>
      </c>
      <c r="BE148" s="19" t="n">
        <v>0</v>
      </c>
      <c r="BF148" s="19" t="n">
        <v>0</v>
      </c>
      <c r="BG148" s="19" t="n">
        <v>0</v>
      </c>
      <c r="BH148" s="19" t="n">
        <v>0</v>
      </c>
      <c r="BI148" s="19" t="n">
        <v>0</v>
      </c>
      <c r="BJ148" s="19" t="n">
        <v>0</v>
      </c>
      <c r="BK148" s="19" t="n">
        <v>0</v>
      </c>
      <c r="BL148" s="19" t="n">
        <v>0</v>
      </c>
      <c r="BM148" s="19" t="n">
        <v>0</v>
      </c>
      <c r="BN148" s="19" t="n">
        <v>0</v>
      </c>
      <c r="BO148" s="19" t="n">
        <v>0</v>
      </c>
      <c r="BP148" s="19" t="n">
        <v>0</v>
      </c>
      <c r="BQ148" s="19" t="n">
        <v>0</v>
      </c>
      <c r="BR148" s="19" t="n">
        <v>0</v>
      </c>
      <c r="BS148" s="19" t="n">
        <v>0</v>
      </c>
      <c r="BT148" s="19" t="n">
        <v>0</v>
      </c>
      <c r="BU148" s="19" t="n">
        <v>0</v>
      </c>
      <c r="BV148" s="19" t="n">
        <v>0</v>
      </c>
      <c r="BW148" s="17" t="n">
        <f aca="false">AN148-E148</f>
        <v>0</v>
      </c>
      <c r="BX148" s="17" t="n">
        <f aca="false">AO148-F148</f>
        <v>0</v>
      </c>
      <c r="BY148" s="17" t="n">
        <f aca="false">AP148-G148</f>
        <v>0</v>
      </c>
      <c r="BZ148" s="17" t="n">
        <f aca="false">AQ148-H148</f>
        <v>0</v>
      </c>
      <c r="CA148" s="17" t="n">
        <f aca="false">AR148-I148</f>
        <v>0</v>
      </c>
      <c r="CB148" s="17" t="n">
        <f aca="false">AS148-J148</f>
        <v>0</v>
      </c>
      <c r="CC148" s="17" t="n">
        <f aca="false">AT148-K148</f>
        <v>0</v>
      </c>
      <c r="CD148" s="15" t="s">
        <v>111</v>
      </c>
      <c r="CE148" s="4"/>
      <c r="CF148" s="4"/>
      <c r="CG148" s="4"/>
      <c r="CH148" s="4"/>
      <c r="CI148" s="4"/>
      <c r="CJ148" s="4"/>
      <c r="CK148" s="4"/>
    </row>
    <row r="149" customFormat="false" ht="23.05" hidden="false" customHeight="false" outlineLevel="0" collapsed="false">
      <c r="A149" s="27" t="s">
        <v>184</v>
      </c>
      <c r="B149" s="25" t="s">
        <v>376</v>
      </c>
      <c r="C149" s="23" t="s">
        <v>377</v>
      </c>
      <c r="D149" s="15" t="s">
        <v>111</v>
      </c>
      <c r="E149" s="16" t="n">
        <f aca="false">+L149+S149+Z149+AG149</f>
        <v>0</v>
      </c>
      <c r="F149" s="16" t="n">
        <f aca="false">+M149+T149+AA149+AH149</f>
        <v>0</v>
      </c>
      <c r="G149" s="16" t="n">
        <f aca="false">+N149+U149+AB149+AI149</f>
        <v>0</v>
      </c>
      <c r="H149" s="16" t="n">
        <f aca="false">+O149+V149+AC149+AJ149</f>
        <v>0</v>
      </c>
      <c r="I149" s="16" t="n">
        <f aca="false">+P149+W149+AD149+AK149</f>
        <v>0</v>
      </c>
      <c r="J149" s="16" t="n">
        <f aca="false">+Q149+X149+AE149+AL149</f>
        <v>0</v>
      </c>
      <c r="K149" s="16" t="n">
        <f aca="false">+R149+Y149+AF149+AM149</f>
        <v>0</v>
      </c>
      <c r="L149" s="16" t="n">
        <v>0</v>
      </c>
      <c r="M149" s="19" t="n">
        <v>0</v>
      </c>
      <c r="N149" s="16" t="n">
        <f aca="false">IF(K149&lt;&gt;0,CD149,0)</f>
        <v>0</v>
      </c>
      <c r="O149" s="19" t="n">
        <v>0</v>
      </c>
      <c r="P149" s="16" t="n">
        <f aca="false">IF(M149&lt;&gt;0,CF149,0)</f>
        <v>0</v>
      </c>
      <c r="Q149" s="19" t="n">
        <v>0</v>
      </c>
      <c r="R149" s="16" t="n">
        <v>0</v>
      </c>
      <c r="S149" s="16" t="n">
        <v>0</v>
      </c>
      <c r="T149" s="19" t="n">
        <v>0</v>
      </c>
      <c r="U149" s="16" t="n">
        <f aca="false">IF(R149&lt;&gt;0,CK149,0)</f>
        <v>0</v>
      </c>
      <c r="V149" s="19" t="n">
        <v>0</v>
      </c>
      <c r="W149" s="16" t="n">
        <v>0</v>
      </c>
      <c r="X149" s="19" t="n">
        <v>0</v>
      </c>
      <c r="Y149" s="16" t="n">
        <v>0</v>
      </c>
      <c r="Z149" s="16" t="n">
        <v>0</v>
      </c>
      <c r="AA149" s="19" t="n">
        <v>0</v>
      </c>
      <c r="AB149" s="16" t="n">
        <v>0</v>
      </c>
      <c r="AC149" s="19" t="n">
        <v>0</v>
      </c>
      <c r="AD149" s="16" t="n">
        <v>0</v>
      </c>
      <c r="AE149" s="19" t="n">
        <v>0</v>
      </c>
      <c r="AF149" s="16" t="n">
        <v>0</v>
      </c>
      <c r="AG149" s="19" t="n">
        <v>0</v>
      </c>
      <c r="AH149" s="16" t="n">
        <v>0</v>
      </c>
      <c r="AI149" s="16" t="n">
        <v>0</v>
      </c>
      <c r="AJ149" s="16" t="n">
        <f aca="false">BS149</f>
        <v>0</v>
      </c>
      <c r="AK149" s="19" t="n">
        <f aca="false">CI149-P149-W149-AD149</f>
        <v>0</v>
      </c>
      <c r="AL149" s="19" t="n">
        <v>0</v>
      </c>
      <c r="AM149" s="19" t="n">
        <v>0</v>
      </c>
      <c r="AN149" s="16" t="n">
        <f aca="false">AU149+BB149+BI149+BP149</f>
        <v>0</v>
      </c>
      <c r="AO149" s="16" t="n">
        <f aca="false">AV149+BC149+BJ149+BQ149</f>
        <v>0</v>
      </c>
      <c r="AP149" s="16" t="n">
        <f aca="false">AW149+BD149+BK149+BR149</f>
        <v>0</v>
      </c>
      <c r="AQ149" s="16" t="n">
        <f aca="false">AX149+BE149+BL149+BS149</f>
        <v>0</v>
      </c>
      <c r="AR149" s="16" t="n">
        <f aca="false">AY149+BF149+BM149+BT149</f>
        <v>0</v>
      </c>
      <c r="AS149" s="16" t="n">
        <f aca="false">AZ149+BG149+BN149+BU149</f>
        <v>0</v>
      </c>
      <c r="AT149" s="16" t="n">
        <f aca="false">BA149+BH149+BO149+BV149</f>
        <v>0</v>
      </c>
      <c r="AU149" s="19" t="n">
        <v>0</v>
      </c>
      <c r="AV149" s="19" t="n">
        <v>0</v>
      </c>
      <c r="AW149" s="19" t="n">
        <v>0</v>
      </c>
      <c r="AX149" s="19" t="n">
        <v>0</v>
      </c>
      <c r="AY149" s="19" t="n">
        <v>0</v>
      </c>
      <c r="AZ149" s="19" t="n">
        <v>0</v>
      </c>
      <c r="BA149" s="19" t="n">
        <v>0</v>
      </c>
      <c r="BB149" s="19" t="n">
        <v>0</v>
      </c>
      <c r="BC149" s="19" t="n">
        <v>0</v>
      </c>
      <c r="BD149" s="19" t="n">
        <v>0</v>
      </c>
      <c r="BE149" s="19" t="n">
        <v>0</v>
      </c>
      <c r="BF149" s="19" t="n">
        <v>0</v>
      </c>
      <c r="BG149" s="19" t="n">
        <v>0</v>
      </c>
      <c r="BH149" s="19" t="n">
        <v>0</v>
      </c>
      <c r="BI149" s="19" t="n">
        <v>0</v>
      </c>
      <c r="BJ149" s="19" t="n">
        <v>0</v>
      </c>
      <c r="BK149" s="19" t="n">
        <v>0</v>
      </c>
      <c r="BL149" s="19" t="n">
        <v>0</v>
      </c>
      <c r="BM149" s="19" t="n">
        <v>0</v>
      </c>
      <c r="BN149" s="19" t="n">
        <v>0</v>
      </c>
      <c r="BO149" s="19" t="n">
        <v>0</v>
      </c>
      <c r="BP149" s="19" t="n">
        <v>0</v>
      </c>
      <c r="BQ149" s="19" t="n">
        <v>0</v>
      </c>
      <c r="BR149" s="19" t="n">
        <v>0</v>
      </c>
      <c r="BS149" s="19" t="n">
        <v>0</v>
      </c>
      <c r="BT149" s="19" t="n">
        <v>0</v>
      </c>
      <c r="BU149" s="19" t="n">
        <v>0</v>
      </c>
      <c r="BV149" s="19" t="n">
        <v>0</v>
      </c>
      <c r="BW149" s="17" t="n">
        <f aca="false">AN149-E149</f>
        <v>0</v>
      </c>
      <c r="BX149" s="17" t="n">
        <f aca="false">AO149-F149</f>
        <v>0</v>
      </c>
      <c r="BY149" s="17" t="n">
        <f aca="false">AP149-G149</f>
        <v>0</v>
      </c>
      <c r="BZ149" s="17" t="n">
        <f aca="false">AQ149-H149</f>
        <v>0</v>
      </c>
      <c r="CA149" s="17" t="n">
        <f aca="false">AR149-I149</f>
        <v>0</v>
      </c>
      <c r="CB149" s="17" t="n">
        <f aca="false">AS149-J149</f>
        <v>0</v>
      </c>
      <c r="CC149" s="17" t="n">
        <f aca="false">AT149-K149</f>
        <v>0</v>
      </c>
      <c r="CD149" s="15" t="s">
        <v>111</v>
      </c>
      <c r="CE149" s="4"/>
      <c r="CF149" s="4"/>
      <c r="CG149" s="4"/>
      <c r="CH149" s="4"/>
      <c r="CI149" s="4"/>
      <c r="CJ149" s="4"/>
      <c r="CK149" s="4"/>
    </row>
    <row r="150" customFormat="false" ht="31.95" hidden="false" customHeight="false" outlineLevel="0" collapsed="false">
      <c r="A150" s="27" t="s">
        <v>184</v>
      </c>
      <c r="B150" s="25" t="s">
        <v>378</v>
      </c>
      <c r="C150" s="23" t="s">
        <v>379</v>
      </c>
      <c r="D150" s="15" t="s">
        <v>111</v>
      </c>
      <c r="E150" s="16" t="n">
        <f aca="false">+L150+S150+Z150+AG150</f>
        <v>0</v>
      </c>
      <c r="F150" s="16" t="n">
        <f aca="false">+M150+T150+AA150+AH150</f>
        <v>0</v>
      </c>
      <c r="G150" s="16" t="n">
        <f aca="false">+N150+U150+AB150+AI150</f>
        <v>0</v>
      </c>
      <c r="H150" s="16" t="n">
        <f aca="false">+O150+V150+AC150+AJ150</f>
        <v>0</v>
      </c>
      <c r="I150" s="16" t="n">
        <f aca="false">+P150+W150+AD150+AK150</f>
        <v>0</v>
      </c>
      <c r="J150" s="16" t="n">
        <f aca="false">+Q150+X150+AE150+AL150</f>
        <v>0</v>
      </c>
      <c r="K150" s="16" t="n">
        <f aca="false">+R150+Y150+AF150+AM150</f>
        <v>0</v>
      </c>
      <c r="L150" s="16" t="n">
        <v>0</v>
      </c>
      <c r="M150" s="19" t="n">
        <v>0</v>
      </c>
      <c r="N150" s="16" t="n">
        <f aca="false">IF(K150&lt;&gt;0,CD150,0)</f>
        <v>0</v>
      </c>
      <c r="O150" s="19" t="n">
        <v>0</v>
      </c>
      <c r="P150" s="16" t="n">
        <f aca="false">IF(M150&lt;&gt;0,CF150,0)</f>
        <v>0</v>
      </c>
      <c r="Q150" s="19" t="n">
        <v>0</v>
      </c>
      <c r="R150" s="16" t="n">
        <v>0</v>
      </c>
      <c r="S150" s="16" t="n">
        <v>0</v>
      </c>
      <c r="T150" s="19" t="n">
        <v>0</v>
      </c>
      <c r="U150" s="16" t="n">
        <f aca="false">IF(R150&lt;&gt;0,CK150,0)</f>
        <v>0</v>
      </c>
      <c r="V150" s="19" t="n">
        <v>0</v>
      </c>
      <c r="W150" s="16" t="n">
        <v>0</v>
      </c>
      <c r="X150" s="19" t="n">
        <v>0</v>
      </c>
      <c r="Y150" s="16" t="n">
        <v>0</v>
      </c>
      <c r="Z150" s="16" t="n">
        <v>0</v>
      </c>
      <c r="AA150" s="19" t="n">
        <v>0</v>
      </c>
      <c r="AB150" s="16" t="n">
        <v>0</v>
      </c>
      <c r="AC150" s="19" t="n">
        <v>0</v>
      </c>
      <c r="AD150" s="16" t="n">
        <v>0</v>
      </c>
      <c r="AE150" s="19" t="n">
        <v>0</v>
      </c>
      <c r="AF150" s="16" t="n">
        <v>0</v>
      </c>
      <c r="AG150" s="19" t="n">
        <v>0</v>
      </c>
      <c r="AH150" s="16" t="n">
        <v>0</v>
      </c>
      <c r="AI150" s="16" t="n">
        <v>0</v>
      </c>
      <c r="AJ150" s="16" t="n">
        <f aca="false">BS150</f>
        <v>0</v>
      </c>
      <c r="AK150" s="19" t="n">
        <f aca="false">CI150-P150-W150-AD150</f>
        <v>0</v>
      </c>
      <c r="AL150" s="19" t="n">
        <v>0</v>
      </c>
      <c r="AM150" s="19" t="n">
        <v>0</v>
      </c>
      <c r="AN150" s="16" t="n">
        <f aca="false">AU150+BB150+BI150+BP150</f>
        <v>0</v>
      </c>
      <c r="AO150" s="16" t="n">
        <f aca="false">AV150+BC150+BJ150+BQ150</f>
        <v>0</v>
      </c>
      <c r="AP150" s="16" t="n">
        <f aca="false">AW150+BD150+BK150+BR150</f>
        <v>0</v>
      </c>
      <c r="AQ150" s="16" t="n">
        <f aca="false">AX150+BE150+BL150+BS150</f>
        <v>0</v>
      </c>
      <c r="AR150" s="16" t="n">
        <f aca="false">AY150+BF150+BM150+BT150</f>
        <v>0</v>
      </c>
      <c r="AS150" s="16" t="n">
        <f aca="false">AZ150+BG150+BN150+BU150</f>
        <v>0</v>
      </c>
      <c r="AT150" s="16" t="n">
        <f aca="false">BA150+BH150+BO150+BV150</f>
        <v>0</v>
      </c>
      <c r="AU150" s="19" t="n">
        <v>0</v>
      </c>
      <c r="AV150" s="19" t="n">
        <v>0</v>
      </c>
      <c r="AW150" s="19" t="n">
        <v>0</v>
      </c>
      <c r="AX150" s="19" t="n">
        <v>0</v>
      </c>
      <c r="AY150" s="19" t="n">
        <v>0</v>
      </c>
      <c r="AZ150" s="19" t="n">
        <v>0</v>
      </c>
      <c r="BA150" s="19" t="n">
        <v>0</v>
      </c>
      <c r="BB150" s="19" t="n">
        <v>0</v>
      </c>
      <c r="BC150" s="19" t="n">
        <v>0</v>
      </c>
      <c r="BD150" s="19" t="n">
        <v>0</v>
      </c>
      <c r="BE150" s="19" t="n">
        <v>0</v>
      </c>
      <c r="BF150" s="19" t="n">
        <v>0</v>
      </c>
      <c r="BG150" s="19" t="n">
        <v>0</v>
      </c>
      <c r="BH150" s="19" t="n">
        <v>0</v>
      </c>
      <c r="BI150" s="19" t="n">
        <v>0</v>
      </c>
      <c r="BJ150" s="19" t="n">
        <v>0</v>
      </c>
      <c r="BK150" s="19" t="n">
        <v>0</v>
      </c>
      <c r="BL150" s="19" t="n">
        <v>0</v>
      </c>
      <c r="BM150" s="19" t="n">
        <v>0</v>
      </c>
      <c r="BN150" s="19" t="n">
        <v>0</v>
      </c>
      <c r="BO150" s="19" t="n">
        <v>0</v>
      </c>
      <c r="BP150" s="19" t="n">
        <v>0</v>
      </c>
      <c r="BQ150" s="19" t="n">
        <v>0</v>
      </c>
      <c r="BR150" s="19" t="n">
        <v>0</v>
      </c>
      <c r="BS150" s="19" t="n">
        <v>0</v>
      </c>
      <c r="BT150" s="19" t="n">
        <v>0</v>
      </c>
      <c r="BU150" s="19" t="n">
        <v>0</v>
      </c>
      <c r="BV150" s="19" t="n">
        <v>0</v>
      </c>
      <c r="BW150" s="17" t="n">
        <f aca="false">AN150-E150</f>
        <v>0</v>
      </c>
      <c r="BX150" s="17" t="n">
        <f aca="false">AO150-F150</f>
        <v>0</v>
      </c>
      <c r="BY150" s="17" t="n">
        <f aca="false">AP150-G150</f>
        <v>0</v>
      </c>
      <c r="BZ150" s="17" t="n">
        <f aca="false">AQ150-H150</f>
        <v>0</v>
      </c>
      <c r="CA150" s="17" t="n">
        <f aca="false">AR150-I150</f>
        <v>0</v>
      </c>
      <c r="CB150" s="17" t="n">
        <f aca="false">AS150-J150</f>
        <v>0</v>
      </c>
      <c r="CC150" s="17" t="n">
        <f aca="false">AT150-K150</f>
        <v>0</v>
      </c>
      <c r="CD150" s="15" t="s">
        <v>111</v>
      </c>
      <c r="CE150" s="4"/>
      <c r="CF150" s="4"/>
      <c r="CG150" s="4"/>
      <c r="CH150" s="4"/>
      <c r="CI150" s="4"/>
      <c r="CJ150" s="4"/>
      <c r="CK150" s="4"/>
    </row>
    <row r="151" customFormat="false" ht="23.05" hidden="false" customHeight="false" outlineLevel="0" collapsed="false">
      <c r="A151" s="27" t="s">
        <v>184</v>
      </c>
      <c r="B151" s="25" t="s">
        <v>380</v>
      </c>
      <c r="C151" s="23" t="s">
        <v>381</v>
      </c>
      <c r="D151" s="15" t="s">
        <v>111</v>
      </c>
      <c r="E151" s="16" t="n">
        <f aca="false">+L151+S151+Z151+AG151</f>
        <v>0</v>
      </c>
      <c r="F151" s="16" t="n">
        <f aca="false">+M151+T151+AA151+AH151</f>
        <v>0</v>
      </c>
      <c r="G151" s="16" t="n">
        <f aca="false">+N151+U151+AB151+AI151</f>
        <v>0</v>
      </c>
      <c r="H151" s="16" t="n">
        <f aca="false">+O151+V151+AC151+AJ151</f>
        <v>0</v>
      </c>
      <c r="I151" s="16" t="n">
        <f aca="false">+P151+W151+AD151+AK151</f>
        <v>0</v>
      </c>
      <c r="J151" s="16" t="n">
        <f aca="false">+Q151+X151+AE151+AL151</f>
        <v>0</v>
      </c>
      <c r="K151" s="16" t="n">
        <f aca="false">+R151+Y151+AF151+AM151</f>
        <v>0</v>
      </c>
      <c r="L151" s="16" t="n">
        <v>0</v>
      </c>
      <c r="M151" s="19" t="n">
        <v>0</v>
      </c>
      <c r="N151" s="16" t="n">
        <f aca="false">IF(K151&lt;&gt;0,CD151,0)</f>
        <v>0</v>
      </c>
      <c r="O151" s="19" t="n">
        <v>0</v>
      </c>
      <c r="P151" s="16" t="n">
        <f aca="false">IF(M151&lt;&gt;0,CF151,0)</f>
        <v>0</v>
      </c>
      <c r="Q151" s="19" t="n">
        <v>0</v>
      </c>
      <c r="R151" s="16" t="n">
        <v>0</v>
      </c>
      <c r="S151" s="16" t="n">
        <v>0</v>
      </c>
      <c r="T151" s="19" t="n">
        <v>0</v>
      </c>
      <c r="U151" s="16" t="n">
        <f aca="false">IF(R151&lt;&gt;0,CK151,0)</f>
        <v>0</v>
      </c>
      <c r="V151" s="19" t="n">
        <v>0</v>
      </c>
      <c r="W151" s="16" t="n">
        <v>0</v>
      </c>
      <c r="X151" s="19" t="n">
        <v>0</v>
      </c>
      <c r="Y151" s="16" t="n">
        <v>0</v>
      </c>
      <c r="Z151" s="16" t="n">
        <v>0</v>
      </c>
      <c r="AA151" s="19" t="n">
        <v>0</v>
      </c>
      <c r="AB151" s="16" t="n">
        <v>0</v>
      </c>
      <c r="AC151" s="19" t="n">
        <v>0</v>
      </c>
      <c r="AD151" s="16" t="n">
        <v>0</v>
      </c>
      <c r="AE151" s="19" t="n">
        <v>0</v>
      </c>
      <c r="AF151" s="16" t="n">
        <v>0</v>
      </c>
      <c r="AG151" s="19" t="n">
        <v>0</v>
      </c>
      <c r="AH151" s="16" t="n">
        <v>0</v>
      </c>
      <c r="AI151" s="16" t="n">
        <v>0</v>
      </c>
      <c r="AJ151" s="16" t="n">
        <f aca="false">BS151</f>
        <v>0</v>
      </c>
      <c r="AK151" s="19" t="n">
        <f aca="false">CI151-P151-W151-AD151</f>
        <v>0</v>
      </c>
      <c r="AL151" s="19" t="n">
        <v>0</v>
      </c>
      <c r="AM151" s="19" t="n">
        <v>0</v>
      </c>
      <c r="AN151" s="16" t="n">
        <f aca="false">AU151+BB151+BI151+BP151</f>
        <v>0</v>
      </c>
      <c r="AO151" s="16" t="n">
        <f aca="false">AV151+BC151+BJ151+BQ151</f>
        <v>0</v>
      </c>
      <c r="AP151" s="16" t="n">
        <f aca="false">AW151+BD151+BK151+BR151</f>
        <v>0</v>
      </c>
      <c r="AQ151" s="16" t="n">
        <f aca="false">AX151+BE151+BL151+BS151</f>
        <v>0</v>
      </c>
      <c r="AR151" s="16" t="n">
        <f aca="false">AY151+BF151+BM151+BT151</f>
        <v>0</v>
      </c>
      <c r="AS151" s="16" t="n">
        <f aca="false">AZ151+BG151+BN151+BU151</f>
        <v>0</v>
      </c>
      <c r="AT151" s="16" t="n">
        <f aca="false">BA151+BH151+BO151+BV151</f>
        <v>0</v>
      </c>
      <c r="AU151" s="19" t="n">
        <v>0</v>
      </c>
      <c r="AV151" s="19" t="n">
        <v>0</v>
      </c>
      <c r="AW151" s="19" t="n">
        <v>0</v>
      </c>
      <c r="AX151" s="19" t="n">
        <v>0</v>
      </c>
      <c r="AY151" s="19" t="n">
        <v>0</v>
      </c>
      <c r="AZ151" s="19" t="n">
        <v>0</v>
      </c>
      <c r="BA151" s="19" t="n">
        <v>0</v>
      </c>
      <c r="BB151" s="19" t="n">
        <v>0</v>
      </c>
      <c r="BC151" s="19" t="n">
        <v>0</v>
      </c>
      <c r="BD151" s="19" t="n">
        <v>0</v>
      </c>
      <c r="BE151" s="19" t="n">
        <v>0</v>
      </c>
      <c r="BF151" s="19" t="n">
        <v>0</v>
      </c>
      <c r="BG151" s="19" t="n">
        <v>0</v>
      </c>
      <c r="BH151" s="19" t="n">
        <v>0</v>
      </c>
      <c r="BI151" s="19" t="n">
        <v>0</v>
      </c>
      <c r="BJ151" s="19" t="n">
        <v>0</v>
      </c>
      <c r="BK151" s="19" t="n">
        <v>0</v>
      </c>
      <c r="BL151" s="19" t="n">
        <v>0</v>
      </c>
      <c r="BM151" s="19" t="n">
        <v>0</v>
      </c>
      <c r="BN151" s="19" t="n">
        <v>0</v>
      </c>
      <c r="BO151" s="19" t="n">
        <v>0</v>
      </c>
      <c r="BP151" s="19" t="n">
        <v>0</v>
      </c>
      <c r="BQ151" s="19" t="n">
        <v>0</v>
      </c>
      <c r="BR151" s="19" t="n">
        <v>0</v>
      </c>
      <c r="BS151" s="19" t="n">
        <v>0</v>
      </c>
      <c r="BT151" s="19" t="n">
        <v>0</v>
      </c>
      <c r="BU151" s="19" t="n">
        <v>0</v>
      </c>
      <c r="BV151" s="19" t="n">
        <v>0</v>
      </c>
      <c r="BW151" s="17" t="n">
        <f aca="false">AN151-E151</f>
        <v>0</v>
      </c>
      <c r="BX151" s="17" t="n">
        <f aca="false">AO151-F151</f>
        <v>0</v>
      </c>
      <c r="BY151" s="17" t="n">
        <f aca="false">AP151-G151</f>
        <v>0</v>
      </c>
      <c r="BZ151" s="17" t="n">
        <f aca="false">AQ151-H151</f>
        <v>0</v>
      </c>
      <c r="CA151" s="17" t="n">
        <f aca="false">AR151-I151</f>
        <v>0</v>
      </c>
      <c r="CB151" s="17" t="n">
        <f aca="false">AS151-J151</f>
        <v>0</v>
      </c>
      <c r="CC151" s="17" t="n">
        <f aca="false">AT151-K151</f>
        <v>0</v>
      </c>
      <c r="CD151" s="15" t="s">
        <v>111</v>
      </c>
      <c r="CE151" s="4"/>
      <c r="CF151" s="4"/>
      <c r="CG151" s="4"/>
      <c r="CH151" s="4"/>
      <c r="CI151" s="4"/>
      <c r="CJ151" s="4"/>
      <c r="CK151" s="4"/>
    </row>
    <row r="152" customFormat="false" ht="23.05" hidden="false" customHeight="false" outlineLevel="0" collapsed="false">
      <c r="A152" s="27" t="s">
        <v>184</v>
      </c>
      <c r="B152" s="25" t="s">
        <v>382</v>
      </c>
      <c r="C152" s="23" t="s">
        <v>383</v>
      </c>
      <c r="D152" s="15" t="s">
        <v>111</v>
      </c>
      <c r="E152" s="16" t="n">
        <f aca="false">+L152+S152+Z152+AG152</f>
        <v>0</v>
      </c>
      <c r="F152" s="16" t="n">
        <f aca="false">+M152+T152+AA152+AH152</f>
        <v>0</v>
      </c>
      <c r="G152" s="16" t="n">
        <f aca="false">+N152+U152+AB152+AI152</f>
        <v>0</v>
      </c>
      <c r="H152" s="16" t="n">
        <f aca="false">+O152+V152+AC152+AJ152</f>
        <v>0</v>
      </c>
      <c r="I152" s="16" t="n">
        <f aca="false">+P152+W152+AD152+AK152</f>
        <v>0</v>
      </c>
      <c r="J152" s="16" t="n">
        <f aca="false">+Q152+X152+AE152+AL152</f>
        <v>0</v>
      </c>
      <c r="K152" s="16" t="n">
        <f aca="false">+R152+Y152+AF152+AM152</f>
        <v>0</v>
      </c>
      <c r="L152" s="16" t="n">
        <v>0</v>
      </c>
      <c r="M152" s="19" t="n">
        <v>0</v>
      </c>
      <c r="N152" s="16" t="n">
        <f aca="false">IF(K152&lt;&gt;0,CD152,0)</f>
        <v>0</v>
      </c>
      <c r="O152" s="19" t="n">
        <v>0</v>
      </c>
      <c r="P152" s="16" t="n">
        <f aca="false">IF(M152&lt;&gt;0,CF152,0)</f>
        <v>0</v>
      </c>
      <c r="Q152" s="19" t="n">
        <v>0</v>
      </c>
      <c r="R152" s="16" t="n">
        <v>0</v>
      </c>
      <c r="S152" s="16" t="n">
        <v>0</v>
      </c>
      <c r="T152" s="19" t="n">
        <v>0</v>
      </c>
      <c r="U152" s="16" t="n">
        <f aca="false">IF(R152&lt;&gt;0,CK152,0)</f>
        <v>0</v>
      </c>
      <c r="V152" s="19" t="n">
        <v>0</v>
      </c>
      <c r="W152" s="16" t="n">
        <v>0</v>
      </c>
      <c r="X152" s="19" t="n">
        <v>0</v>
      </c>
      <c r="Y152" s="16" t="n">
        <v>0</v>
      </c>
      <c r="Z152" s="16" t="n">
        <v>0</v>
      </c>
      <c r="AA152" s="19" t="n">
        <v>0</v>
      </c>
      <c r="AB152" s="16" t="n">
        <v>0</v>
      </c>
      <c r="AC152" s="19" t="n">
        <v>0</v>
      </c>
      <c r="AD152" s="16" t="n">
        <v>0</v>
      </c>
      <c r="AE152" s="19" t="n">
        <v>0</v>
      </c>
      <c r="AF152" s="16" t="n">
        <v>0</v>
      </c>
      <c r="AG152" s="19" t="n">
        <v>0</v>
      </c>
      <c r="AH152" s="16" t="n">
        <v>0</v>
      </c>
      <c r="AI152" s="16" t="n">
        <v>0</v>
      </c>
      <c r="AJ152" s="16" t="n">
        <f aca="false">BS152</f>
        <v>0</v>
      </c>
      <c r="AK152" s="19" t="n">
        <f aca="false">CI152-P152-W152-AD152</f>
        <v>0</v>
      </c>
      <c r="AL152" s="19" t="n">
        <v>0</v>
      </c>
      <c r="AM152" s="19" t="n">
        <v>0</v>
      </c>
      <c r="AN152" s="16" t="n">
        <f aca="false">AU152+BB152+BI152+BP152</f>
        <v>0</v>
      </c>
      <c r="AO152" s="16" t="n">
        <f aca="false">AV152+BC152+BJ152+BQ152</f>
        <v>0</v>
      </c>
      <c r="AP152" s="16" t="n">
        <f aca="false">AW152+BD152+BK152+BR152</f>
        <v>0</v>
      </c>
      <c r="AQ152" s="16" t="n">
        <f aca="false">AX152+BE152+BL152+BS152</f>
        <v>0</v>
      </c>
      <c r="AR152" s="16" t="n">
        <f aca="false">AY152+BF152+BM152+BT152</f>
        <v>0</v>
      </c>
      <c r="AS152" s="16" t="n">
        <f aca="false">AZ152+BG152+BN152+BU152</f>
        <v>0</v>
      </c>
      <c r="AT152" s="16" t="n">
        <f aca="false">BA152+BH152+BO152+BV152</f>
        <v>0</v>
      </c>
      <c r="AU152" s="19" t="n">
        <v>0</v>
      </c>
      <c r="AV152" s="19" t="n">
        <v>0</v>
      </c>
      <c r="AW152" s="19" t="n">
        <v>0</v>
      </c>
      <c r="AX152" s="19" t="n">
        <v>0</v>
      </c>
      <c r="AY152" s="19" t="n">
        <v>0</v>
      </c>
      <c r="AZ152" s="19" t="n">
        <v>0</v>
      </c>
      <c r="BA152" s="19" t="n">
        <v>0</v>
      </c>
      <c r="BB152" s="19" t="n">
        <v>0</v>
      </c>
      <c r="BC152" s="19" t="n">
        <v>0</v>
      </c>
      <c r="BD152" s="19" t="n">
        <v>0</v>
      </c>
      <c r="BE152" s="19" t="n">
        <v>0</v>
      </c>
      <c r="BF152" s="19" t="n">
        <v>0</v>
      </c>
      <c r="BG152" s="19" t="n">
        <v>0</v>
      </c>
      <c r="BH152" s="19" t="n">
        <v>0</v>
      </c>
      <c r="BI152" s="19" t="n">
        <v>0</v>
      </c>
      <c r="BJ152" s="19" t="n">
        <v>0</v>
      </c>
      <c r="BK152" s="19" t="n">
        <v>0</v>
      </c>
      <c r="BL152" s="19" t="n">
        <v>0</v>
      </c>
      <c r="BM152" s="19" t="n">
        <v>0</v>
      </c>
      <c r="BN152" s="19" t="n">
        <v>0</v>
      </c>
      <c r="BO152" s="19" t="n">
        <v>0</v>
      </c>
      <c r="BP152" s="19" t="n">
        <v>0</v>
      </c>
      <c r="BQ152" s="19" t="n">
        <v>0</v>
      </c>
      <c r="BR152" s="19" t="n">
        <v>0</v>
      </c>
      <c r="BS152" s="19" t="n">
        <v>0</v>
      </c>
      <c r="BT152" s="19" t="n">
        <v>0</v>
      </c>
      <c r="BU152" s="19" t="n">
        <v>0</v>
      </c>
      <c r="BV152" s="19" t="n">
        <v>0</v>
      </c>
      <c r="BW152" s="17" t="n">
        <f aca="false">AN152-E152</f>
        <v>0</v>
      </c>
      <c r="BX152" s="17" t="n">
        <f aca="false">AO152-F152</f>
        <v>0</v>
      </c>
      <c r="BY152" s="17" t="n">
        <f aca="false">AP152-G152</f>
        <v>0</v>
      </c>
      <c r="BZ152" s="17" t="n">
        <f aca="false">AQ152-H152</f>
        <v>0</v>
      </c>
      <c r="CA152" s="17" t="n">
        <f aca="false">AR152-I152</f>
        <v>0</v>
      </c>
      <c r="CB152" s="17" t="n">
        <f aca="false">AS152-J152</f>
        <v>0</v>
      </c>
      <c r="CC152" s="17" t="n">
        <f aca="false">AT152-K152</f>
        <v>0</v>
      </c>
      <c r="CD152" s="15" t="s">
        <v>111</v>
      </c>
      <c r="CE152" s="4"/>
      <c r="CF152" s="4"/>
      <c r="CG152" s="4"/>
      <c r="CH152" s="4"/>
      <c r="CI152" s="4"/>
      <c r="CJ152" s="4"/>
      <c r="CK152" s="4"/>
    </row>
    <row r="153" customFormat="false" ht="31.95" hidden="false" customHeight="false" outlineLevel="0" collapsed="false">
      <c r="A153" s="27" t="s">
        <v>184</v>
      </c>
      <c r="B153" s="25" t="s">
        <v>384</v>
      </c>
      <c r="C153" s="23" t="s">
        <v>385</v>
      </c>
      <c r="D153" s="15" t="s">
        <v>111</v>
      </c>
      <c r="E153" s="16" t="n">
        <f aca="false">+L153+S153+Z153+AG153</f>
        <v>0</v>
      </c>
      <c r="F153" s="16" t="n">
        <f aca="false">+M153+T153+AA153+AH153</f>
        <v>0</v>
      </c>
      <c r="G153" s="16" t="n">
        <f aca="false">+N153+U153+AB153+AI153</f>
        <v>0</v>
      </c>
      <c r="H153" s="16" t="n">
        <f aca="false">+O153+V153+AC153+AJ153</f>
        <v>0</v>
      </c>
      <c r="I153" s="16" t="n">
        <f aca="false">+P153+W153+AD153+AK153</f>
        <v>0</v>
      </c>
      <c r="J153" s="16" t="n">
        <f aca="false">+Q153+X153+AE153+AL153</f>
        <v>0</v>
      </c>
      <c r="K153" s="16" t="n">
        <f aca="false">+R153+Y153+AF153+AM153</f>
        <v>0</v>
      </c>
      <c r="L153" s="16" t="n">
        <v>0</v>
      </c>
      <c r="M153" s="19" t="n">
        <v>0</v>
      </c>
      <c r="N153" s="16" t="n">
        <f aca="false">IF(K153&lt;&gt;0,CD153,0)</f>
        <v>0</v>
      </c>
      <c r="O153" s="19" t="n">
        <v>0</v>
      </c>
      <c r="P153" s="16" t="n">
        <f aca="false">IF(M153&lt;&gt;0,CF153,0)</f>
        <v>0</v>
      </c>
      <c r="Q153" s="19" t="n">
        <v>0</v>
      </c>
      <c r="R153" s="16" t="n">
        <v>0</v>
      </c>
      <c r="S153" s="16" t="n">
        <v>0</v>
      </c>
      <c r="T153" s="19" t="n">
        <v>0</v>
      </c>
      <c r="U153" s="16" t="n">
        <f aca="false">IF(R153&lt;&gt;0,CK153,0)</f>
        <v>0</v>
      </c>
      <c r="V153" s="19" t="n">
        <v>0</v>
      </c>
      <c r="W153" s="16" t="n">
        <v>0</v>
      </c>
      <c r="X153" s="19" t="n">
        <v>0</v>
      </c>
      <c r="Y153" s="16" t="n">
        <v>0</v>
      </c>
      <c r="Z153" s="16" t="n">
        <v>0</v>
      </c>
      <c r="AA153" s="19" t="n">
        <v>0</v>
      </c>
      <c r="AB153" s="16" t="n">
        <v>0</v>
      </c>
      <c r="AC153" s="19" t="n">
        <v>0</v>
      </c>
      <c r="AD153" s="16" t="n">
        <v>0</v>
      </c>
      <c r="AE153" s="19" t="n">
        <v>0</v>
      </c>
      <c r="AF153" s="16" t="n">
        <v>0</v>
      </c>
      <c r="AG153" s="19" t="n">
        <v>0</v>
      </c>
      <c r="AH153" s="16" t="n">
        <v>0</v>
      </c>
      <c r="AI153" s="16" t="n">
        <v>0</v>
      </c>
      <c r="AJ153" s="16" t="n">
        <f aca="false">BS153</f>
        <v>0</v>
      </c>
      <c r="AK153" s="19" t="n">
        <f aca="false">CI153-P153-W153-AD153</f>
        <v>0</v>
      </c>
      <c r="AL153" s="19" t="n">
        <v>0</v>
      </c>
      <c r="AM153" s="19" t="n">
        <v>0</v>
      </c>
      <c r="AN153" s="16" t="n">
        <f aca="false">AU153+BB153+BI153+BP153</f>
        <v>0</v>
      </c>
      <c r="AO153" s="16" t="n">
        <f aca="false">AV153+BC153+BJ153+BQ153</f>
        <v>0</v>
      </c>
      <c r="AP153" s="16" t="n">
        <f aca="false">AW153+BD153+BK153+BR153</f>
        <v>0</v>
      </c>
      <c r="AQ153" s="16" t="n">
        <f aca="false">AX153+BE153+BL153+BS153</f>
        <v>0</v>
      </c>
      <c r="AR153" s="16" t="n">
        <f aca="false">AY153+BF153+BM153+BT153</f>
        <v>0</v>
      </c>
      <c r="AS153" s="16" t="n">
        <f aca="false">AZ153+BG153+BN153+BU153</f>
        <v>0</v>
      </c>
      <c r="AT153" s="16" t="n">
        <f aca="false">BA153+BH153+BO153+BV153</f>
        <v>0</v>
      </c>
      <c r="AU153" s="19" t="n">
        <v>0</v>
      </c>
      <c r="AV153" s="19" t="n">
        <v>0</v>
      </c>
      <c r="AW153" s="19" t="n">
        <v>0</v>
      </c>
      <c r="AX153" s="19" t="n">
        <v>0</v>
      </c>
      <c r="AY153" s="19" t="n">
        <v>0</v>
      </c>
      <c r="AZ153" s="19" t="n">
        <v>0</v>
      </c>
      <c r="BA153" s="19" t="n">
        <v>0</v>
      </c>
      <c r="BB153" s="19" t="n">
        <v>0</v>
      </c>
      <c r="BC153" s="19" t="n">
        <v>0</v>
      </c>
      <c r="BD153" s="19" t="n">
        <v>0</v>
      </c>
      <c r="BE153" s="19" t="n">
        <v>0</v>
      </c>
      <c r="BF153" s="19" t="n">
        <v>0</v>
      </c>
      <c r="BG153" s="19" t="n">
        <v>0</v>
      </c>
      <c r="BH153" s="19" t="n">
        <v>0</v>
      </c>
      <c r="BI153" s="19" t="n">
        <v>0</v>
      </c>
      <c r="BJ153" s="19" t="n">
        <v>0</v>
      </c>
      <c r="BK153" s="19" t="n">
        <v>0</v>
      </c>
      <c r="BL153" s="19" t="n">
        <v>0</v>
      </c>
      <c r="BM153" s="19" t="n">
        <v>0</v>
      </c>
      <c r="BN153" s="19" t="n">
        <v>0</v>
      </c>
      <c r="BO153" s="19" t="n">
        <v>0</v>
      </c>
      <c r="BP153" s="19" t="n">
        <v>0</v>
      </c>
      <c r="BQ153" s="19" t="n">
        <v>0</v>
      </c>
      <c r="BR153" s="19" t="n">
        <v>0</v>
      </c>
      <c r="BS153" s="19" t="n">
        <v>0</v>
      </c>
      <c r="BT153" s="19" t="n">
        <v>0</v>
      </c>
      <c r="BU153" s="19" t="n">
        <v>0</v>
      </c>
      <c r="BV153" s="19" t="n">
        <v>0</v>
      </c>
      <c r="BW153" s="17" t="n">
        <f aca="false">AN153-E153</f>
        <v>0</v>
      </c>
      <c r="BX153" s="17" t="n">
        <f aca="false">AO153-F153</f>
        <v>0</v>
      </c>
      <c r="BY153" s="17" t="n">
        <f aca="false">AP153-G153</f>
        <v>0</v>
      </c>
      <c r="BZ153" s="17" t="n">
        <f aca="false">AQ153-H153</f>
        <v>0</v>
      </c>
      <c r="CA153" s="17" t="n">
        <f aca="false">AR153-I153</f>
        <v>0</v>
      </c>
      <c r="CB153" s="17" t="n">
        <f aca="false">AS153-J153</f>
        <v>0</v>
      </c>
      <c r="CC153" s="17" t="n">
        <f aca="false">AT153-K153</f>
        <v>0</v>
      </c>
      <c r="CD153" s="15" t="s">
        <v>111</v>
      </c>
      <c r="CE153" s="4"/>
      <c r="CF153" s="4"/>
      <c r="CG153" s="4"/>
      <c r="CH153" s="4"/>
      <c r="CI153" s="4"/>
      <c r="CJ153" s="4"/>
      <c r="CK153" s="4"/>
    </row>
    <row r="154" customFormat="false" ht="23.05" hidden="false" customHeight="false" outlineLevel="0" collapsed="false">
      <c r="A154" s="27" t="s">
        <v>184</v>
      </c>
      <c r="B154" s="25" t="s">
        <v>386</v>
      </c>
      <c r="C154" s="23" t="s">
        <v>387</v>
      </c>
      <c r="D154" s="15" t="s">
        <v>111</v>
      </c>
      <c r="E154" s="16" t="n">
        <f aca="false">+L154+S154+Z154+AG154</f>
        <v>0</v>
      </c>
      <c r="F154" s="16" t="n">
        <f aca="false">+M154+T154+AA154+AH154</f>
        <v>0</v>
      </c>
      <c r="G154" s="16" t="n">
        <f aca="false">+N154+U154+AB154+AI154</f>
        <v>0</v>
      </c>
      <c r="H154" s="16" t="n">
        <f aca="false">+O154+V154+AC154+AJ154</f>
        <v>0</v>
      </c>
      <c r="I154" s="16" t="n">
        <f aca="false">+P154+W154+AD154+AK154</f>
        <v>0</v>
      </c>
      <c r="J154" s="16" t="n">
        <f aca="false">+Q154+X154+AE154+AL154</f>
        <v>0</v>
      </c>
      <c r="K154" s="16" t="n">
        <f aca="false">+R154+Y154+AF154+AM154</f>
        <v>0</v>
      </c>
      <c r="L154" s="16" t="n">
        <v>0</v>
      </c>
      <c r="M154" s="19" t="n">
        <v>0</v>
      </c>
      <c r="N154" s="16" t="n">
        <f aca="false">IF(K154&lt;&gt;0,CD154,0)</f>
        <v>0</v>
      </c>
      <c r="O154" s="19" t="n">
        <v>0</v>
      </c>
      <c r="P154" s="16" t="n">
        <f aca="false">IF(M154&lt;&gt;0,CF154,0)</f>
        <v>0</v>
      </c>
      <c r="Q154" s="19" t="n">
        <v>0</v>
      </c>
      <c r="R154" s="16" t="n">
        <v>0</v>
      </c>
      <c r="S154" s="16" t="n">
        <v>0</v>
      </c>
      <c r="T154" s="19" t="n">
        <v>0</v>
      </c>
      <c r="U154" s="16" t="n">
        <f aca="false">IF(R154&lt;&gt;0,CK154,0)</f>
        <v>0</v>
      </c>
      <c r="V154" s="19" t="n">
        <v>0</v>
      </c>
      <c r="W154" s="16" t="n">
        <v>0</v>
      </c>
      <c r="X154" s="19" t="n">
        <v>0</v>
      </c>
      <c r="Y154" s="16" t="n">
        <v>0</v>
      </c>
      <c r="Z154" s="16" t="n">
        <v>0</v>
      </c>
      <c r="AA154" s="19" t="n">
        <v>0</v>
      </c>
      <c r="AB154" s="16" t="n">
        <v>0</v>
      </c>
      <c r="AC154" s="19" t="n">
        <v>0</v>
      </c>
      <c r="AD154" s="16" t="n">
        <v>0</v>
      </c>
      <c r="AE154" s="19" t="n">
        <v>0</v>
      </c>
      <c r="AF154" s="16" t="n">
        <v>0</v>
      </c>
      <c r="AG154" s="19" t="n">
        <v>0</v>
      </c>
      <c r="AH154" s="16" t="n">
        <v>0</v>
      </c>
      <c r="AI154" s="16" t="n">
        <v>0</v>
      </c>
      <c r="AJ154" s="16" t="n">
        <f aca="false">BS154</f>
        <v>0</v>
      </c>
      <c r="AK154" s="19" t="n">
        <f aca="false">CI154-P154-W154-AD154</f>
        <v>0</v>
      </c>
      <c r="AL154" s="19" t="n">
        <v>0</v>
      </c>
      <c r="AM154" s="19" t="n">
        <v>0</v>
      </c>
      <c r="AN154" s="16" t="n">
        <f aca="false">AU154+BB154+BI154+BP154</f>
        <v>0</v>
      </c>
      <c r="AO154" s="16" t="n">
        <f aca="false">AV154+BC154+BJ154+BQ154</f>
        <v>0</v>
      </c>
      <c r="AP154" s="16" t="n">
        <f aca="false">AW154+BD154+BK154+BR154</f>
        <v>0</v>
      </c>
      <c r="AQ154" s="16" t="n">
        <f aca="false">AX154+BE154+BL154+BS154</f>
        <v>0</v>
      </c>
      <c r="AR154" s="16" t="n">
        <f aca="false">AY154+BF154+BM154+BT154</f>
        <v>0</v>
      </c>
      <c r="AS154" s="16" t="n">
        <f aca="false">AZ154+BG154+BN154+BU154</f>
        <v>0</v>
      </c>
      <c r="AT154" s="16" t="n">
        <f aca="false">BA154+BH154+BO154+BV154</f>
        <v>0</v>
      </c>
      <c r="AU154" s="19" t="n">
        <v>0</v>
      </c>
      <c r="AV154" s="19" t="n">
        <v>0</v>
      </c>
      <c r="AW154" s="19" t="n">
        <v>0</v>
      </c>
      <c r="AX154" s="19" t="n">
        <v>0</v>
      </c>
      <c r="AY154" s="19" t="n">
        <v>0</v>
      </c>
      <c r="AZ154" s="19" t="n">
        <v>0</v>
      </c>
      <c r="BA154" s="19" t="n">
        <v>0</v>
      </c>
      <c r="BB154" s="19" t="n">
        <v>0</v>
      </c>
      <c r="BC154" s="19" t="n">
        <v>0</v>
      </c>
      <c r="BD154" s="19" t="n">
        <v>0</v>
      </c>
      <c r="BE154" s="19" t="n">
        <v>0</v>
      </c>
      <c r="BF154" s="19" t="n">
        <v>0</v>
      </c>
      <c r="BG154" s="19" t="n">
        <v>0</v>
      </c>
      <c r="BH154" s="19" t="n">
        <v>0</v>
      </c>
      <c r="BI154" s="19" t="n">
        <v>0</v>
      </c>
      <c r="BJ154" s="19" t="n">
        <v>0</v>
      </c>
      <c r="BK154" s="19" t="n">
        <v>0</v>
      </c>
      <c r="BL154" s="19" t="n">
        <v>0</v>
      </c>
      <c r="BM154" s="19" t="n">
        <v>0</v>
      </c>
      <c r="BN154" s="19" t="n">
        <v>0</v>
      </c>
      <c r="BO154" s="19" t="n">
        <v>0</v>
      </c>
      <c r="BP154" s="19" t="n">
        <v>0</v>
      </c>
      <c r="BQ154" s="19" t="n">
        <v>0</v>
      </c>
      <c r="BR154" s="19" t="n">
        <v>0</v>
      </c>
      <c r="BS154" s="19" t="n">
        <v>0</v>
      </c>
      <c r="BT154" s="19" t="n">
        <v>0</v>
      </c>
      <c r="BU154" s="19" t="n">
        <v>0</v>
      </c>
      <c r="BV154" s="19" t="n">
        <v>0</v>
      </c>
      <c r="BW154" s="17" t="n">
        <f aca="false">AN154-E154</f>
        <v>0</v>
      </c>
      <c r="BX154" s="17" t="n">
        <f aca="false">AO154-F154</f>
        <v>0</v>
      </c>
      <c r="BY154" s="17" t="n">
        <f aca="false">AP154-G154</f>
        <v>0</v>
      </c>
      <c r="BZ154" s="17" t="n">
        <f aca="false">AQ154-H154</f>
        <v>0</v>
      </c>
      <c r="CA154" s="17" t="n">
        <f aca="false">AR154-I154</f>
        <v>0</v>
      </c>
      <c r="CB154" s="17" t="n">
        <f aca="false">AS154-J154</f>
        <v>0</v>
      </c>
      <c r="CC154" s="17" t="n">
        <f aca="false">AT154-K154</f>
        <v>0</v>
      </c>
      <c r="CD154" s="15" t="s">
        <v>111</v>
      </c>
      <c r="CE154" s="4"/>
      <c r="CF154" s="4"/>
      <c r="CG154" s="4"/>
      <c r="CH154" s="4"/>
      <c r="CI154" s="4"/>
      <c r="CJ154" s="4"/>
      <c r="CK154" s="4"/>
    </row>
    <row r="155" customFormat="false" ht="33.75" hidden="false" customHeight="false" outlineLevel="0" collapsed="false">
      <c r="A155" s="27" t="s">
        <v>184</v>
      </c>
      <c r="B155" s="25" t="s">
        <v>388</v>
      </c>
      <c r="C155" s="23" t="s">
        <v>389</v>
      </c>
      <c r="D155" s="15" t="s">
        <v>111</v>
      </c>
      <c r="E155" s="16" t="n">
        <f aca="false">+L155+S155+Z155+AG155</f>
        <v>0</v>
      </c>
      <c r="F155" s="16" t="n">
        <f aca="false">+M155+T155+AA155+AH155</f>
        <v>0</v>
      </c>
      <c r="G155" s="16" t="n">
        <f aca="false">+N155+U155+AB155+AI155</f>
        <v>0</v>
      </c>
      <c r="H155" s="16" t="n">
        <f aca="false">+O155+V155+AC155+AJ155</f>
        <v>0</v>
      </c>
      <c r="I155" s="16" t="n">
        <f aca="false">+P155+W155+AD155+AK155</f>
        <v>0</v>
      </c>
      <c r="J155" s="16" t="n">
        <f aca="false">+Q155+X155+AE155+AL155</f>
        <v>0</v>
      </c>
      <c r="K155" s="16" t="n">
        <f aca="false">+R155+Y155+AF155+AM155</f>
        <v>0</v>
      </c>
      <c r="L155" s="16" t="n">
        <v>0</v>
      </c>
      <c r="M155" s="19" t="n">
        <v>0</v>
      </c>
      <c r="N155" s="16" t="n">
        <f aca="false">IF(K155&lt;&gt;0,CD155,0)</f>
        <v>0</v>
      </c>
      <c r="O155" s="19" t="n">
        <v>0</v>
      </c>
      <c r="P155" s="16" t="n">
        <f aca="false">IF(M155&lt;&gt;0,CF155,0)</f>
        <v>0</v>
      </c>
      <c r="Q155" s="19" t="n">
        <v>0</v>
      </c>
      <c r="R155" s="16" t="n">
        <v>0</v>
      </c>
      <c r="S155" s="16" t="n">
        <v>0</v>
      </c>
      <c r="T155" s="19" t="n">
        <v>0</v>
      </c>
      <c r="U155" s="16" t="n">
        <f aca="false">IF(R155&lt;&gt;0,CK155,0)</f>
        <v>0</v>
      </c>
      <c r="V155" s="19" t="n">
        <v>0</v>
      </c>
      <c r="W155" s="16" t="n">
        <v>0</v>
      </c>
      <c r="X155" s="19" t="n">
        <v>0</v>
      </c>
      <c r="Y155" s="16" t="n">
        <v>0</v>
      </c>
      <c r="Z155" s="16" t="n">
        <v>0</v>
      </c>
      <c r="AA155" s="19" t="n">
        <v>0</v>
      </c>
      <c r="AB155" s="16" t="n">
        <v>0</v>
      </c>
      <c r="AC155" s="19" t="n">
        <v>0</v>
      </c>
      <c r="AD155" s="16" t="n">
        <v>0</v>
      </c>
      <c r="AE155" s="19" t="n">
        <v>0</v>
      </c>
      <c r="AF155" s="16" t="n">
        <v>0</v>
      </c>
      <c r="AG155" s="19" t="n">
        <v>0</v>
      </c>
      <c r="AH155" s="16" t="n">
        <v>0</v>
      </c>
      <c r="AI155" s="16" t="n">
        <v>0</v>
      </c>
      <c r="AJ155" s="16" t="n">
        <f aca="false">BS155</f>
        <v>0</v>
      </c>
      <c r="AK155" s="19" t="n">
        <f aca="false">CI155-P155-W155-AD155</f>
        <v>0</v>
      </c>
      <c r="AL155" s="19" t="n">
        <v>0</v>
      </c>
      <c r="AM155" s="19" t="n">
        <v>0</v>
      </c>
      <c r="AN155" s="16" t="n">
        <f aca="false">AU155+BB155+BI155+BP155</f>
        <v>0</v>
      </c>
      <c r="AO155" s="16" t="n">
        <f aca="false">AV155+BC155+BJ155+BQ155</f>
        <v>0</v>
      </c>
      <c r="AP155" s="16" t="n">
        <f aca="false">AW155+BD155+BK155+BR155</f>
        <v>0</v>
      </c>
      <c r="AQ155" s="16" t="n">
        <f aca="false">AX155+BE155+BL155+BS155</f>
        <v>0</v>
      </c>
      <c r="AR155" s="16" t="n">
        <f aca="false">AY155+BF155+BM155+BT155</f>
        <v>0</v>
      </c>
      <c r="AS155" s="16" t="n">
        <f aca="false">AZ155+BG155+BN155+BU155</f>
        <v>0</v>
      </c>
      <c r="AT155" s="16" t="n">
        <f aca="false">BA155+BH155+BO155+BV155</f>
        <v>0</v>
      </c>
      <c r="AU155" s="19" t="n">
        <v>0</v>
      </c>
      <c r="AV155" s="19" t="n">
        <v>0</v>
      </c>
      <c r="AW155" s="19" t="n">
        <v>0</v>
      </c>
      <c r="AX155" s="19" t="n">
        <v>0</v>
      </c>
      <c r="AY155" s="19" t="n">
        <v>0</v>
      </c>
      <c r="AZ155" s="19" t="n">
        <v>0</v>
      </c>
      <c r="BA155" s="19" t="n">
        <v>0</v>
      </c>
      <c r="BB155" s="19" t="n">
        <v>0</v>
      </c>
      <c r="BC155" s="19" t="n">
        <v>0</v>
      </c>
      <c r="BD155" s="19" t="n">
        <v>0</v>
      </c>
      <c r="BE155" s="19" t="n">
        <v>0</v>
      </c>
      <c r="BF155" s="19" t="n">
        <v>0</v>
      </c>
      <c r="BG155" s="19" t="n">
        <v>0</v>
      </c>
      <c r="BH155" s="19" t="n">
        <v>0</v>
      </c>
      <c r="BI155" s="19" t="n">
        <v>0</v>
      </c>
      <c r="BJ155" s="19" t="n">
        <v>0</v>
      </c>
      <c r="BK155" s="19" t="n">
        <v>0</v>
      </c>
      <c r="BL155" s="19" t="n">
        <v>0</v>
      </c>
      <c r="BM155" s="19" t="n">
        <v>0</v>
      </c>
      <c r="BN155" s="19" t="n">
        <v>0</v>
      </c>
      <c r="BO155" s="19" t="n">
        <v>0</v>
      </c>
      <c r="BP155" s="19" t="n">
        <v>0</v>
      </c>
      <c r="BQ155" s="19" t="n">
        <v>0</v>
      </c>
      <c r="BR155" s="19" t="n">
        <v>0</v>
      </c>
      <c r="BS155" s="19" t="n">
        <v>0</v>
      </c>
      <c r="BT155" s="19" t="n">
        <v>0</v>
      </c>
      <c r="BU155" s="19" t="n">
        <v>0</v>
      </c>
      <c r="BV155" s="19" t="n">
        <v>0</v>
      </c>
      <c r="BW155" s="17" t="n">
        <f aca="false">AN155-E155</f>
        <v>0</v>
      </c>
      <c r="BX155" s="17" t="n">
        <f aca="false">AO155-F155</f>
        <v>0</v>
      </c>
      <c r="BY155" s="17" t="n">
        <f aca="false">AP155-G155</f>
        <v>0</v>
      </c>
      <c r="BZ155" s="17" t="n">
        <f aca="false">AQ155-H155</f>
        <v>0</v>
      </c>
      <c r="CA155" s="17" t="n">
        <f aca="false">AR155-I155</f>
        <v>0</v>
      </c>
      <c r="CB155" s="17" t="n">
        <f aca="false">AS155-J155</f>
        <v>0</v>
      </c>
      <c r="CC155" s="17" t="n">
        <f aca="false">AT155-K155</f>
        <v>0</v>
      </c>
      <c r="CD155" s="15" t="s">
        <v>111</v>
      </c>
      <c r="CE155" s="4"/>
      <c r="CF155" s="4"/>
      <c r="CG155" s="4"/>
      <c r="CH155" s="4"/>
      <c r="CI155" s="4"/>
      <c r="CJ155" s="4"/>
      <c r="CK155" s="4"/>
    </row>
    <row r="156" customFormat="false" ht="31.95" hidden="false" customHeight="false" outlineLevel="0" collapsed="false">
      <c r="A156" s="27" t="s">
        <v>184</v>
      </c>
      <c r="B156" s="25" t="s">
        <v>390</v>
      </c>
      <c r="C156" s="23" t="s">
        <v>391</v>
      </c>
      <c r="D156" s="15" t="s">
        <v>111</v>
      </c>
      <c r="E156" s="16" t="n">
        <f aca="false">+L156+S156+Z156+AG156</f>
        <v>0</v>
      </c>
      <c r="F156" s="16" t="n">
        <f aca="false">+M156+T156+AA156+AH156</f>
        <v>0</v>
      </c>
      <c r="G156" s="16" t="n">
        <f aca="false">+N156+U156+AB156+AI156</f>
        <v>0</v>
      </c>
      <c r="H156" s="16" t="n">
        <f aca="false">+O156+V156+AC156+AJ156</f>
        <v>0</v>
      </c>
      <c r="I156" s="16" t="n">
        <f aca="false">+P156+W156+AD156+AK156</f>
        <v>0</v>
      </c>
      <c r="J156" s="16" t="n">
        <f aca="false">+Q156+X156+AE156+AL156</f>
        <v>0</v>
      </c>
      <c r="K156" s="16" t="n">
        <f aca="false">+R156+Y156+AF156+AM156</f>
        <v>0</v>
      </c>
      <c r="L156" s="16" t="n">
        <v>0</v>
      </c>
      <c r="M156" s="19" t="n">
        <v>0</v>
      </c>
      <c r="N156" s="16" t="n">
        <f aca="false">IF(K156&lt;&gt;0,CD156,0)</f>
        <v>0</v>
      </c>
      <c r="O156" s="19" t="n">
        <v>0</v>
      </c>
      <c r="P156" s="16" t="n">
        <f aca="false">IF(M156&lt;&gt;0,CF156,0)</f>
        <v>0</v>
      </c>
      <c r="Q156" s="19" t="n">
        <v>0</v>
      </c>
      <c r="R156" s="16" t="n">
        <v>0</v>
      </c>
      <c r="S156" s="16" t="n">
        <v>0</v>
      </c>
      <c r="T156" s="19" t="n">
        <v>0</v>
      </c>
      <c r="U156" s="16" t="n">
        <f aca="false">IF(R156&lt;&gt;0,CK156,0)</f>
        <v>0</v>
      </c>
      <c r="V156" s="19" t="n">
        <v>0</v>
      </c>
      <c r="W156" s="16" t="n">
        <v>0</v>
      </c>
      <c r="X156" s="19" t="n">
        <v>0</v>
      </c>
      <c r="Y156" s="16" t="n">
        <v>0</v>
      </c>
      <c r="Z156" s="16" t="n">
        <v>0</v>
      </c>
      <c r="AA156" s="19" t="n">
        <v>0</v>
      </c>
      <c r="AB156" s="16" t="n">
        <v>0</v>
      </c>
      <c r="AC156" s="19" t="n">
        <v>0</v>
      </c>
      <c r="AD156" s="16" t="n">
        <v>0</v>
      </c>
      <c r="AE156" s="19" t="n">
        <v>0</v>
      </c>
      <c r="AF156" s="16" t="n">
        <v>0</v>
      </c>
      <c r="AG156" s="19" t="n">
        <v>0</v>
      </c>
      <c r="AH156" s="16" t="n">
        <v>0</v>
      </c>
      <c r="AI156" s="16" t="n">
        <v>0</v>
      </c>
      <c r="AJ156" s="16" t="n">
        <f aca="false">BS156</f>
        <v>0</v>
      </c>
      <c r="AK156" s="19" t="n">
        <f aca="false">CI156-P156-W156-AD156</f>
        <v>0</v>
      </c>
      <c r="AL156" s="19" t="n">
        <v>0</v>
      </c>
      <c r="AM156" s="19" t="n">
        <v>0</v>
      </c>
      <c r="AN156" s="16" t="n">
        <f aca="false">AU156+BB156+BI156+BP156</f>
        <v>0</v>
      </c>
      <c r="AO156" s="16" t="n">
        <f aca="false">AV156+BC156+BJ156+BQ156</f>
        <v>0</v>
      </c>
      <c r="AP156" s="16" t="n">
        <f aca="false">AW156+BD156+BK156+BR156</f>
        <v>0</v>
      </c>
      <c r="AQ156" s="16" t="n">
        <f aca="false">AX156+BE156+BL156+BS156</f>
        <v>0</v>
      </c>
      <c r="AR156" s="16" t="n">
        <f aca="false">AY156+BF156+BM156+BT156</f>
        <v>0</v>
      </c>
      <c r="AS156" s="16" t="n">
        <f aca="false">AZ156+BG156+BN156+BU156</f>
        <v>0</v>
      </c>
      <c r="AT156" s="16" t="n">
        <f aca="false">BA156+BH156+BO156+BV156</f>
        <v>0</v>
      </c>
      <c r="AU156" s="19" t="n">
        <v>0</v>
      </c>
      <c r="AV156" s="19" t="n">
        <v>0</v>
      </c>
      <c r="AW156" s="19" t="n">
        <v>0</v>
      </c>
      <c r="AX156" s="19" t="n">
        <v>0</v>
      </c>
      <c r="AY156" s="19" t="n">
        <v>0</v>
      </c>
      <c r="AZ156" s="19" t="n">
        <v>0</v>
      </c>
      <c r="BA156" s="19" t="n">
        <v>0</v>
      </c>
      <c r="BB156" s="19" t="n">
        <v>0</v>
      </c>
      <c r="BC156" s="19" t="n">
        <v>0</v>
      </c>
      <c r="BD156" s="19" t="n">
        <v>0</v>
      </c>
      <c r="BE156" s="19" t="n">
        <v>0</v>
      </c>
      <c r="BF156" s="19" t="n">
        <v>0</v>
      </c>
      <c r="BG156" s="19" t="n">
        <v>0</v>
      </c>
      <c r="BH156" s="19" t="n">
        <v>0</v>
      </c>
      <c r="BI156" s="19" t="n">
        <v>0</v>
      </c>
      <c r="BJ156" s="19" t="n">
        <v>0</v>
      </c>
      <c r="BK156" s="19" t="n">
        <v>0</v>
      </c>
      <c r="BL156" s="19" t="n">
        <v>0</v>
      </c>
      <c r="BM156" s="19" t="n">
        <v>0</v>
      </c>
      <c r="BN156" s="19" t="n">
        <v>0</v>
      </c>
      <c r="BO156" s="19" t="n">
        <v>0</v>
      </c>
      <c r="BP156" s="19" t="n">
        <v>0</v>
      </c>
      <c r="BQ156" s="19" t="n">
        <v>0</v>
      </c>
      <c r="BR156" s="19" t="n">
        <v>0</v>
      </c>
      <c r="BS156" s="19" t="n">
        <v>0</v>
      </c>
      <c r="BT156" s="19" t="n">
        <v>0</v>
      </c>
      <c r="BU156" s="19" t="n">
        <v>0</v>
      </c>
      <c r="BV156" s="19" t="n">
        <v>0</v>
      </c>
      <c r="BW156" s="17" t="n">
        <f aca="false">AN156-E156</f>
        <v>0</v>
      </c>
      <c r="BX156" s="17" t="n">
        <f aca="false">AO156-F156</f>
        <v>0</v>
      </c>
      <c r="BY156" s="17" t="n">
        <f aca="false">AP156-G156</f>
        <v>0</v>
      </c>
      <c r="BZ156" s="17" t="n">
        <f aca="false">AQ156-H156</f>
        <v>0</v>
      </c>
      <c r="CA156" s="17" t="n">
        <f aca="false">AR156-I156</f>
        <v>0</v>
      </c>
      <c r="CB156" s="17" t="n">
        <f aca="false">AS156-J156</f>
        <v>0</v>
      </c>
      <c r="CC156" s="17" t="n">
        <f aca="false">AT156-K156</f>
        <v>0</v>
      </c>
      <c r="CD156" s="15" t="s">
        <v>111</v>
      </c>
      <c r="CE156" s="4"/>
      <c r="CF156" s="4"/>
      <c r="CG156" s="4"/>
      <c r="CH156" s="4"/>
      <c r="CI156" s="4"/>
      <c r="CJ156" s="4"/>
      <c r="CK156" s="4"/>
    </row>
    <row r="157" customFormat="false" ht="23.05" hidden="false" customHeight="false" outlineLevel="0" collapsed="false">
      <c r="A157" s="27" t="s">
        <v>184</v>
      </c>
      <c r="B157" s="25" t="s">
        <v>392</v>
      </c>
      <c r="C157" s="23" t="s">
        <v>393</v>
      </c>
      <c r="D157" s="15" t="s">
        <v>111</v>
      </c>
      <c r="E157" s="16" t="n">
        <f aca="false">+L157+S157+Z157+AG157</f>
        <v>0</v>
      </c>
      <c r="F157" s="16" t="n">
        <f aca="false">+M157+T157+AA157+AH157</f>
        <v>0</v>
      </c>
      <c r="G157" s="16" t="n">
        <f aca="false">+N157+U157+AB157+AI157</f>
        <v>0</v>
      </c>
      <c r="H157" s="16" t="n">
        <f aca="false">+O157+V157+AC157+AJ157</f>
        <v>0</v>
      </c>
      <c r="I157" s="16" t="n">
        <f aca="false">+P157+W157+AD157+AK157</f>
        <v>0</v>
      </c>
      <c r="J157" s="16" t="n">
        <f aca="false">+Q157+X157+AE157+AL157</f>
        <v>0</v>
      </c>
      <c r="K157" s="16" t="n">
        <f aca="false">+R157+Y157+AF157+AM157</f>
        <v>0</v>
      </c>
      <c r="L157" s="16" t="n">
        <v>0</v>
      </c>
      <c r="M157" s="19" t="n">
        <v>0</v>
      </c>
      <c r="N157" s="16" t="n">
        <f aca="false">IF(K157&lt;&gt;0,CD157,0)</f>
        <v>0</v>
      </c>
      <c r="O157" s="19" t="n">
        <v>0</v>
      </c>
      <c r="P157" s="16" t="n">
        <f aca="false">IF(M157&lt;&gt;0,CF157,0)</f>
        <v>0</v>
      </c>
      <c r="Q157" s="19" t="n">
        <v>0</v>
      </c>
      <c r="R157" s="16" t="n">
        <v>0</v>
      </c>
      <c r="S157" s="16" t="n">
        <v>0</v>
      </c>
      <c r="T157" s="19" t="n">
        <v>0</v>
      </c>
      <c r="U157" s="16" t="n">
        <f aca="false">IF(R157&lt;&gt;0,CK157,0)</f>
        <v>0</v>
      </c>
      <c r="V157" s="19" t="n">
        <v>0</v>
      </c>
      <c r="W157" s="16" t="n">
        <v>0</v>
      </c>
      <c r="X157" s="19" t="n">
        <v>0</v>
      </c>
      <c r="Y157" s="16" t="n">
        <v>0</v>
      </c>
      <c r="Z157" s="16" t="n">
        <v>0</v>
      </c>
      <c r="AA157" s="19" t="n">
        <v>0</v>
      </c>
      <c r="AB157" s="16" t="n">
        <v>0</v>
      </c>
      <c r="AC157" s="19" t="n">
        <v>0</v>
      </c>
      <c r="AD157" s="16" t="n">
        <v>0</v>
      </c>
      <c r="AE157" s="19" t="n">
        <v>0</v>
      </c>
      <c r="AF157" s="16" t="n">
        <v>0</v>
      </c>
      <c r="AG157" s="19" t="n">
        <v>0</v>
      </c>
      <c r="AH157" s="16" t="n">
        <v>0</v>
      </c>
      <c r="AI157" s="16" t="n">
        <v>0</v>
      </c>
      <c r="AJ157" s="16" t="n">
        <f aca="false">BS157</f>
        <v>0</v>
      </c>
      <c r="AK157" s="19" t="n">
        <f aca="false">CI157-P157-W157-AD157</f>
        <v>0</v>
      </c>
      <c r="AL157" s="19" t="n">
        <v>0</v>
      </c>
      <c r="AM157" s="19" t="n">
        <v>0</v>
      </c>
      <c r="AN157" s="16" t="n">
        <f aca="false">AU157+BB157+BI157+BP157</f>
        <v>0</v>
      </c>
      <c r="AO157" s="16" t="n">
        <f aca="false">AV157+BC157+BJ157+BQ157</f>
        <v>0</v>
      </c>
      <c r="AP157" s="16" t="n">
        <f aca="false">AW157+BD157+BK157+BR157</f>
        <v>0</v>
      </c>
      <c r="AQ157" s="16" t="n">
        <f aca="false">AX157+BE157+BL157+BS157</f>
        <v>0</v>
      </c>
      <c r="AR157" s="16" t="n">
        <f aca="false">AY157+BF157+BM157+BT157</f>
        <v>0</v>
      </c>
      <c r="AS157" s="16" t="n">
        <f aca="false">AZ157+BG157+BN157+BU157</f>
        <v>0</v>
      </c>
      <c r="AT157" s="16" t="n">
        <f aca="false">BA157+BH157+BO157+BV157</f>
        <v>0</v>
      </c>
      <c r="AU157" s="19" t="n">
        <v>0</v>
      </c>
      <c r="AV157" s="19" t="n">
        <v>0</v>
      </c>
      <c r="AW157" s="19" t="n">
        <v>0</v>
      </c>
      <c r="AX157" s="19" t="n">
        <v>0</v>
      </c>
      <c r="AY157" s="19" t="n">
        <v>0</v>
      </c>
      <c r="AZ157" s="19" t="n">
        <v>0</v>
      </c>
      <c r="BA157" s="19" t="n">
        <v>0</v>
      </c>
      <c r="BB157" s="19" t="n">
        <v>0</v>
      </c>
      <c r="BC157" s="19" t="n">
        <v>0</v>
      </c>
      <c r="BD157" s="19" t="n">
        <v>0</v>
      </c>
      <c r="BE157" s="19" t="n">
        <v>0</v>
      </c>
      <c r="BF157" s="19" t="n">
        <v>0</v>
      </c>
      <c r="BG157" s="19" t="n">
        <v>0</v>
      </c>
      <c r="BH157" s="19" t="n">
        <v>0</v>
      </c>
      <c r="BI157" s="19" t="n">
        <v>0</v>
      </c>
      <c r="BJ157" s="19" t="n">
        <v>0</v>
      </c>
      <c r="BK157" s="19" t="n">
        <v>0</v>
      </c>
      <c r="BL157" s="19" t="n">
        <v>0</v>
      </c>
      <c r="BM157" s="19" t="n">
        <v>0</v>
      </c>
      <c r="BN157" s="19" t="n">
        <v>0</v>
      </c>
      <c r="BO157" s="19" t="n">
        <v>0</v>
      </c>
      <c r="BP157" s="19" t="n">
        <v>0</v>
      </c>
      <c r="BQ157" s="19" t="n">
        <v>0</v>
      </c>
      <c r="BR157" s="19" t="n">
        <v>0</v>
      </c>
      <c r="BS157" s="19" t="n">
        <v>0</v>
      </c>
      <c r="BT157" s="19" t="n">
        <v>0</v>
      </c>
      <c r="BU157" s="19" t="n">
        <v>0</v>
      </c>
      <c r="BV157" s="19" t="n">
        <v>0</v>
      </c>
      <c r="BW157" s="17" t="n">
        <f aca="false">AN157-E157</f>
        <v>0</v>
      </c>
      <c r="BX157" s="17" t="n">
        <f aca="false">AO157-F157</f>
        <v>0</v>
      </c>
      <c r="BY157" s="17" t="n">
        <f aca="false">AP157-G157</f>
        <v>0</v>
      </c>
      <c r="BZ157" s="17" t="n">
        <f aca="false">AQ157-H157</f>
        <v>0</v>
      </c>
      <c r="CA157" s="17" t="n">
        <f aca="false">AR157-I157</f>
        <v>0</v>
      </c>
      <c r="CB157" s="17" t="n">
        <f aca="false">AS157-J157</f>
        <v>0</v>
      </c>
      <c r="CC157" s="17" t="n">
        <f aca="false">AT157-K157</f>
        <v>0</v>
      </c>
      <c r="CD157" s="15" t="s">
        <v>111</v>
      </c>
      <c r="CE157" s="4"/>
      <c r="CF157" s="4"/>
      <c r="CG157" s="4"/>
      <c r="CH157" s="4"/>
      <c r="CI157" s="4"/>
      <c r="CJ157" s="4"/>
      <c r="CK157" s="4"/>
    </row>
    <row r="158" customFormat="false" ht="31.95" hidden="false" customHeight="false" outlineLevel="0" collapsed="false">
      <c r="A158" s="27" t="s">
        <v>184</v>
      </c>
      <c r="B158" s="25" t="s">
        <v>394</v>
      </c>
      <c r="C158" s="23" t="s">
        <v>395</v>
      </c>
      <c r="D158" s="15" t="s">
        <v>111</v>
      </c>
      <c r="E158" s="16" t="n">
        <f aca="false">+L158+S158+Z158+AG158</f>
        <v>0</v>
      </c>
      <c r="F158" s="16" t="n">
        <f aca="false">+M158+T158+AA158+AH158</f>
        <v>0</v>
      </c>
      <c r="G158" s="16" t="n">
        <f aca="false">+N158+U158+AB158+AI158</f>
        <v>0</v>
      </c>
      <c r="H158" s="16" t="n">
        <f aca="false">+O158+V158+AC158+AJ158</f>
        <v>0</v>
      </c>
      <c r="I158" s="16" t="n">
        <f aca="false">+P158+W158+AD158+AK158</f>
        <v>0</v>
      </c>
      <c r="J158" s="16" t="n">
        <f aca="false">+Q158+X158+AE158+AL158</f>
        <v>0</v>
      </c>
      <c r="K158" s="16" t="n">
        <f aca="false">+R158+Y158+AF158+AM158</f>
        <v>0</v>
      </c>
      <c r="L158" s="16" t="n">
        <v>0</v>
      </c>
      <c r="M158" s="19" t="n">
        <v>0</v>
      </c>
      <c r="N158" s="16" t="n">
        <f aca="false">IF(K158&lt;&gt;0,CD158,0)</f>
        <v>0</v>
      </c>
      <c r="O158" s="19" t="n">
        <v>0</v>
      </c>
      <c r="P158" s="16" t="n">
        <f aca="false">IF(M158&lt;&gt;0,CF158,0)</f>
        <v>0</v>
      </c>
      <c r="Q158" s="19" t="n">
        <v>0</v>
      </c>
      <c r="R158" s="16" t="n">
        <v>0</v>
      </c>
      <c r="S158" s="16" t="n">
        <v>0</v>
      </c>
      <c r="T158" s="19" t="n">
        <v>0</v>
      </c>
      <c r="U158" s="16" t="n">
        <f aca="false">IF(R158&lt;&gt;0,CK158,0)</f>
        <v>0</v>
      </c>
      <c r="V158" s="19" t="n">
        <v>0</v>
      </c>
      <c r="W158" s="16" t="n">
        <v>0</v>
      </c>
      <c r="X158" s="19" t="n">
        <v>0</v>
      </c>
      <c r="Y158" s="16" t="n">
        <v>0</v>
      </c>
      <c r="Z158" s="16" t="n">
        <v>0</v>
      </c>
      <c r="AA158" s="19" t="n">
        <v>0</v>
      </c>
      <c r="AB158" s="16" t="n">
        <v>0</v>
      </c>
      <c r="AC158" s="19" t="n">
        <v>0</v>
      </c>
      <c r="AD158" s="16" t="n">
        <v>0</v>
      </c>
      <c r="AE158" s="19" t="n">
        <v>0</v>
      </c>
      <c r="AF158" s="16" t="n">
        <v>0</v>
      </c>
      <c r="AG158" s="19" t="n">
        <v>0</v>
      </c>
      <c r="AH158" s="16" t="n">
        <v>0</v>
      </c>
      <c r="AI158" s="16" t="n">
        <v>0</v>
      </c>
      <c r="AJ158" s="16" t="n">
        <f aca="false">BS158</f>
        <v>0</v>
      </c>
      <c r="AK158" s="19" t="n">
        <f aca="false">CI158-P158-W158-AD158</f>
        <v>0</v>
      </c>
      <c r="AL158" s="19" t="n">
        <v>0</v>
      </c>
      <c r="AM158" s="19" t="n">
        <v>0</v>
      </c>
      <c r="AN158" s="16" t="n">
        <f aca="false">AU158+BB158+BI158+BP158</f>
        <v>0</v>
      </c>
      <c r="AO158" s="16" t="n">
        <f aca="false">AV158+BC158+BJ158+BQ158</f>
        <v>0</v>
      </c>
      <c r="AP158" s="16" t="n">
        <f aca="false">AW158+BD158+BK158+BR158</f>
        <v>0</v>
      </c>
      <c r="AQ158" s="16" t="n">
        <f aca="false">AX158+BE158+BL158+BS158</f>
        <v>0</v>
      </c>
      <c r="AR158" s="16" t="n">
        <f aca="false">AY158+BF158+BM158+BT158</f>
        <v>0</v>
      </c>
      <c r="AS158" s="16" t="n">
        <f aca="false">AZ158+BG158+BN158+BU158</f>
        <v>0</v>
      </c>
      <c r="AT158" s="16" t="n">
        <f aca="false">BA158+BH158+BO158+BV158</f>
        <v>0</v>
      </c>
      <c r="AU158" s="19" t="n">
        <v>0</v>
      </c>
      <c r="AV158" s="19" t="n">
        <v>0</v>
      </c>
      <c r="AW158" s="19" t="n">
        <v>0</v>
      </c>
      <c r="AX158" s="19" t="n">
        <v>0</v>
      </c>
      <c r="AY158" s="19" t="n">
        <v>0</v>
      </c>
      <c r="AZ158" s="19" t="n">
        <v>0</v>
      </c>
      <c r="BA158" s="19" t="n">
        <v>0</v>
      </c>
      <c r="BB158" s="19" t="n">
        <v>0</v>
      </c>
      <c r="BC158" s="19" t="n">
        <v>0</v>
      </c>
      <c r="BD158" s="19" t="n">
        <v>0</v>
      </c>
      <c r="BE158" s="19" t="n">
        <v>0</v>
      </c>
      <c r="BF158" s="19" t="n">
        <v>0</v>
      </c>
      <c r="BG158" s="19" t="n">
        <v>0</v>
      </c>
      <c r="BH158" s="19" t="n">
        <v>0</v>
      </c>
      <c r="BI158" s="19" t="n">
        <v>0</v>
      </c>
      <c r="BJ158" s="19" t="n">
        <v>0</v>
      </c>
      <c r="BK158" s="19" t="n">
        <v>0</v>
      </c>
      <c r="BL158" s="19" t="n">
        <v>0</v>
      </c>
      <c r="BM158" s="19" t="n">
        <v>0</v>
      </c>
      <c r="BN158" s="19" t="n">
        <v>0</v>
      </c>
      <c r="BO158" s="19" t="n">
        <v>0</v>
      </c>
      <c r="BP158" s="19" t="n">
        <v>0</v>
      </c>
      <c r="BQ158" s="19" t="n">
        <v>0</v>
      </c>
      <c r="BR158" s="19" t="n">
        <v>0</v>
      </c>
      <c r="BS158" s="19" t="n">
        <v>0</v>
      </c>
      <c r="BT158" s="19" t="n">
        <v>0</v>
      </c>
      <c r="BU158" s="19" t="n">
        <v>0</v>
      </c>
      <c r="BV158" s="19" t="n">
        <v>0</v>
      </c>
      <c r="BW158" s="17" t="n">
        <f aca="false">AN158-E158</f>
        <v>0</v>
      </c>
      <c r="BX158" s="17" t="n">
        <f aca="false">AO158-F158</f>
        <v>0</v>
      </c>
      <c r="BY158" s="17" t="n">
        <f aca="false">AP158-G158</f>
        <v>0</v>
      </c>
      <c r="BZ158" s="17" t="n">
        <f aca="false">AQ158-H158</f>
        <v>0</v>
      </c>
      <c r="CA158" s="17" t="n">
        <f aca="false">AR158-I158</f>
        <v>0</v>
      </c>
      <c r="CB158" s="17" t="n">
        <f aca="false">AS158-J158</f>
        <v>0</v>
      </c>
      <c r="CC158" s="17" t="n">
        <f aca="false">AT158-K158</f>
        <v>0</v>
      </c>
      <c r="CD158" s="15" t="s">
        <v>111</v>
      </c>
      <c r="CE158" s="4"/>
      <c r="CF158" s="4"/>
      <c r="CG158" s="4"/>
      <c r="CH158" s="4"/>
      <c r="CI158" s="4"/>
      <c r="CJ158" s="4"/>
      <c r="CK158" s="4"/>
    </row>
    <row r="159" customFormat="false" ht="23.05" hidden="false" customHeight="false" outlineLevel="0" collapsed="false">
      <c r="A159" s="27" t="s">
        <v>184</v>
      </c>
      <c r="B159" s="25" t="s">
        <v>396</v>
      </c>
      <c r="C159" s="23" t="s">
        <v>397</v>
      </c>
      <c r="D159" s="15" t="s">
        <v>111</v>
      </c>
      <c r="E159" s="16" t="n">
        <f aca="false">+L159+S159+Z159+AG159</f>
        <v>0</v>
      </c>
      <c r="F159" s="16" t="n">
        <f aca="false">+M159+T159+AA159+AH159</f>
        <v>0</v>
      </c>
      <c r="G159" s="16" t="n">
        <f aca="false">+N159+U159+AB159+AI159</f>
        <v>0</v>
      </c>
      <c r="H159" s="16" t="n">
        <f aca="false">+O159+V159+AC159+AJ159</f>
        <v>0</v>
      </c>
      <c r="I159" s="16" t="n">
        <f aca="false">+P159+W159+AD159+AK159</f>
        <v>0</v>
      </c>
      <c r="J159" s="16" t="n">
        <f aca="false">+Q159+X159+AE159+AL159</f>
        <v>0</v>
      </c>
      <c r="K159" s="16" t="n">
        <f aca="false">+R159+Y159+AF159+AM159</f>
        <v>0</v>
      </c>
      <c r="L159" s="16" t="n">
        <v>0</v>
      </c>
      <c r="M159" s="19" t="n">
        <v>0</v>
      </c>
      <c r="N159" s="16" t="n">
        <f aca="false">IF(K159&lt;&gt;0,CD159,0)</f>
        <v>0</v>
      </c>
      <c r="O159" s="19" t="n">
        <v>0</v>
      </c>
      <c r="P159" s="16" t="n">
        <f aca="false">IF(M159&lt;&gt;0,CF159,0)</f>
        <v>0</v>
      </c>
      <c r="Q159" s="19" t="n">
        <v>0</v>
      </c>
      <c r="R159" s="16" t="n">
        <v>0</v>
      </c>
      <c r="S159" s="16" t="n">
        <v>0</v>
      </c>
      <c r="T159" s="19" t="n">
        <v>0</v>
      </c>
      <c r="U159" s="16" t="n">
        <f aca="false">IF(R159&lt;&gt;0,CK159,0)</f>
        <v>0</v>
      </c>
      <c r="V159" s="19" t="n">
        <v>0</v>
      </c>
      <c r="W159" s="16" t="n">
        <v>0</v>
      </c>
      <c r="X159" s="19" t="n">
        <v>0</v>
      </c>
      <c r="Y159" s="16" t="n">
        <v>0</v>
      </c>
      <c r="Z159" s="16" t="n">
        <v>0</v>
      </c>
      <c r="AA159" s="19" t="n">
        <v>0</v>
      </c>
      <c r="AB159" s="16" t="n">
        <v>0</v>
      </c>
      <c r="AC159" s="19" t="n">
        <v>0</v>
      </c>
      <c r="AD159" s="16" t="n">
        <v>0</v>
      </c>
      <c r="AE159" s="19" t="n">
        <v>0</v>
      </c>
      <c r="AF159" s="16" t="n">
        <v>0</v>
      </c>
      <c r="AG159" s="19" t="n">
        <v>0</v>
      </c>
      <c r="AH159" s="16" t="n">
        <v>0</v>
      </c>
      <c r="AI159" s="16" t="n">
        <v>0</v>
      </c>
      <c r="AJ159" s="16" t="n">
        <f aca="false">BS159</f>
        <v>0</v>
      </c>
      <c r="AK159" s="19" t="n">
        <f aca="false">CI159-P159-W159-AD159</f>
        <v>0</v>
      </c>
      <c r="AL159" s="19" t="n">
        <v>0</v>
      </c>
      <c r="AM159" s="19" t="n">
        <v>0</v>
      </c>
      <c r="AN159" s="16" t="n">
        <f aca="false">AU159+BB159+BI159+BP159</f>
        <v>0</v>
      </c>
      <c r="AO159" s="16" t="n">
        <f aca="false">AV159+BC159+BJ159+BQ159</f>
        <v>0</v>
      </c>
      <c r="AP159" s="16" t="n">
        <f aca="false">AW159+BD159+BK159+BR159</f>
        <v>0</v>
      </c>
      <c r="AQ159" s="16" t="n">
        <f aca="false">AX159+BE159+BL159+BS159</f>
        <v>0</v>
      </c>
      <c r="AR159" s="16" t="n">
        <f aca="false">AY159+BF159+BM159+BT159</f>
        <v>0</v>
      </c>
      <c r="AS159" s="16" t="n">
        <f aca="false">AZ159+BG159+BN159+BU159</f>
        <v>0</v>
      </c>
      <c r="AT159" s="16" t="n">
        <f aca="false">BA159+BH159+BO159+BV159</f>
        <v>0</v>
      </c>
      <c r="AU159" s="19" t="n">
        <v>0</v>
      </c>
      <c r="AV159" s="19" t="n">
        <v>0</v>
      </c>
      <c r="AW159" s="19" t="n">
        <v>0</v>
      </c>
      <c r="AX159" s="19" t="n">
        <v>0</v>
      </c>
      <c r="AY159" s="19" t="n">
        <v>0</v>
      </c>
      <c r="AZ159" s="19" t="n">
        <v>0</v>
      </c>
      <c r="BA159" s="19" t="n">
        <v>0</v>
      </c>
      <c r="BB159" s="19" t="n">
        <v>0</v>
      </c>
      <c r="BC159" s="19" t="n">
        <v>0</v>
      </c>
      <c r="BD159" s="19" t="n">
        <v>0</v>
      </c>
      <c r="BE159" s="19" t="n">
        <v>0</v>
      </c>
      <c r="BF159" s="19" t="n">
        <v>0</v>
      </c>
      <c r="BG159" s="19" t="n">
        <v>0</v>
      </c>
      <c r="BH159" s="19" t="n">
        <v>0</v>
      </c>
      <c r="BI159" s="19" t="n">
        <v>0</v>
      </c>
      <c r="BJ159" s="19" t="n">
        <v>0</v>
      </c>
      <c r="BK159" s="19" t="n">
        <v>0</v>
      </c>
      <c r="BL159" s="19" t="n">
        <v>0</v>
      </c>
      <c r="BM159" s="19" t="n">
        <v>0</v>
      </c>
      <c r="BN159" s="19" t="n">
        <v>0</v>
      </c>
      <c r="BO159" s="19" t="n">
        <v>0</v>
      </c>
      <c r="BP159" s="19" t="n">
        <v>0</v>
      </c>
      <c r="BQ159" s="19" t="n">
        <v>0</v>
      </c>
      <c r="BR159" s="19" t="n">
        <v>0</v>
      </c>
      <c r="BS159" s="19" t="n">
        <v>0</v>
      </c>
      <c r="BT159" s="19" t="n">
        <v>0</v>
      </c>
      <c r="BU159" s="19" t="n">
        <v>0</v>
      </c>
      <c r="BV159" s="19" t="n">
        <v>0</v>
      </c>
      <c r="BW159" s="17" t="n">
        <f aca="false">AN159-E159</f>
        <v>0</v>
      </c>
      <c r="BX159" s="17" t="n">
        <f aca="false">AO159-F159</f>
        <v>0</v>
      </c>
      <c r="BY159" s="17" t="n">
        <f aca="false">AP159-G159</f>
        <v>0</v>
      </c>
      <c r="BZ159" s="17" t="n">
        <f aca="false">AQ159-H159</f>
        <v>0</v>
      </c>
      <c r="CA159" s="17" t="n">
        <f aca="false">AR159-I159</f>
        <v>0</v>
      </c>
      <c r="CB159" s="17" t="n">
        <f aca="false">AS159-J159</f>
        <v>0</v>
      </c>
      <c r="CC159" s="17" t="n">
        <f aca="false">AT159-K159</f>
        <v>0</v>
      </c>
      <c r="CD159" s="15" t="s">
        <v>111</v>
      </c>
      <c r="CE159" s="4"/>
      <c r="CF159" s="4"/>
      <c r="CG159" s="4"/>
      <c r="CH159" s="4"/>
      <c r="CI159" s="4"/>
      <c r="CJ159" s="4"/>
      <c r="CK159" s="4"/>
    </row>
    <row r="160" customFormat="false" ht="23.05" hidden="false" customHeight="false" outlineLevel="0" collapsed="false">
      <c r="A160" s="27" t="s">
        <v>184</v>
      </c>
      <c r="B160" s="25" t="s">
        <v>398</v>
      </c>
      <c r="C160" s="23" t="s">
        <v>399</v>
      </c>
      <c r="D160" s="15" t="s">
        <v>111</v>
      </c>
      <c r="E160" s="16" t="n">
        <f aca="false">+L160+S160+Z160+AG160</f>
        <v>0</v>
      </c>
      <c r="F160" s="16" t="n">
        <f aca="false">+M160+T160+AA160+AH160</f>
        <v>0</v>
      </c>
      <c r="G160" s="16" t="n">
        <f aca="false">+N160+U160+AB160+AI160</f>
        <v>0</v>
      </c>
      <c r="H160" s="16" t="n">
        <f aca="false">+O160+V160+AC160+AJ160</f>
        <v>0</v>
      </c>
      <c r="I160" s="16" t="n">
        <f aca="false">+P160+W160+AD160+AK160</f>
        <v>0</v>
      </c>
      <c r="J160" s="16" t="n">
        <f aca="false">+Q160+X160+AE160+AL160</f>
        <v>0</v>
      </c>
      <c r="K160" s="16" t="n">
        <f aca="false">+R160+Y160+AF160+AM160</f>
        <v>0</v>
      </c>
      <c r="L160" s="16" t="n">
        <v>0</v>
      </c>
      <c r="M160" s="19" t="n">
        <v>0</v>
      </c>
      <c r="N160" s="16" t="n">
        <f aca="false">IF(K160&lt;&gt;0,CD160,0)</f>
        <v>0</v>
      </c>
      <c r="O160" s="19" t="n">
        <v>0</v>
      </c>
      <c r="P160" s="16" t="n">
        <f aca="false">IF(M160&lt;&gt;0,CF160,0)</f>
        <v>0</v>
      </c>
      <c r="Q160" s="19" t="n">
        <v>0</v>
      </c>
      <c r="R160" s="16" t="n">
        <v>0</v>
      </c>
      <c r="S160" s="16" t="n">
        <v>0</v>
      </c>
      <c r="T160" s="19" t="n">
        <v>0</v>
      </c>
      <c r="U160" s="16" t="n">
        <f aca="false">IF(R160&lt;&gt;0,CK160,0)</f>
        <v>0</v>
      </c>
      <c r="V160" s="19" t="n">
        <v>0</v>
      </c>
      <c r="W160" s="16" t="n">
        <v>0</v>
      </c>
      <c r="X160" s="19" t="n">
        <v>0</v>
      </c>
      <c r="Y160" s="16" t="n">
        <v>0</v>
      </c>
      <c r="Z160" s="16" t="n">
        <v>0</v>
      </c>
      <c r="AA160" s="19" t="n">
        <v>0</v>
      </c>
      <c r="AB160" s="16" t="n">
        <v>0</v>
      </c>
      <c r="AC160" s="19" t="n">
        <v>0</v>
      </c>
      <c r="AD160" s="16" t="n">
        <v>0</v>
      </c>
      <c r="AE160" s="19" t="n">
        <v>0</v>
      </c>
      <c r="AF160" s="16" t="n">
        <v>0</v>
      </c>
      <c r="AG160" s="19" t="n">
        <v>0</v>
      </c>
      <c r="AH160" s="16" t="n">
        <v>0</v>
      </c>
      <c r="AI160" s="16" t="n">
        <v>0</v>
      </c>
      <c r="AJ160" s="16" t="n">
        <f aca="false">BS160</f>
        <v>0</v>
      </c>
      <c r="AK160" s="19" t="n">
        <f aca="false">CI160-P160-W160-AD160</f>
        <v>0</v>
      </c>
      <c r="AL160" s="19" t="n">
        <v>0</v>
      </c>
      <c r="AM160" s="19" t="n">
        <v>0</v>
      </c>
      <c r="AN160" s="16" t="n">
        <f aca="false">AU160+BB160+BI160+BP160</f>
        <v>0</v>
      </c>
      <c r="AO160" s="16" t="n">
        <f aca="false">AV160+BC160+BJ160+BQ160</f>
        <v>0</v>
      </c>
      <c r="AP160" s="16" t="n">
        <f aca="false">AW160+BD160+BK160+BR160</f>
        <v>0</v>
      </c>
      <c r="AQ160" s="16" t="n">
        <f aca="false">AX160+BE160+BL160+BS160</f>
        <v>0</v>
      </c>
      <c r="AR160" s="16" t="n">
        <f aca="false">AY160+BF160+BM160+BT160</f>
        <v>0</v>
      </c>
      <c r="AS160" s="16" t="n">
        <f aca="false">AZ160+BG160+BN160+BU160</f>
        <v>0</v>
      </c>
      <c r="AT160" s="16" t="n">
        <f aca="false">BA160+BH160+BO160+BV160</f>
        <v>0</v>
      </c>
      <c r="AU160" s="19" t="n">
        <v>0</v>
      </c>
      <c r="AV160" s="19" t="n">
        <v>0</v>
      </c>
      <c r="AW160" s="19" t="n">
        <v>0</v>
      </c>
      <c r="AX160" s="19" t="n">
        <v>0</v>
      </c>
      <c r="AY160" s="19" t="n">
        <v>0</v>
      </c>
      <c r="AZ160" s="19" t="n">
        <v>0</v>
      </c>
      <c r="BA160" s="19" t="n">
        <v>0</v>
      </c>
      <c r="BB160" s="19" t="n">
        <v>0</v>
      </c>
      <c r="BC160" s="19" t="n">
        <v>0</v>
      </c>
      <c r="BD160" s="19" t="n">
        <v>0</v>
      </c>
      <c r="BE160" s="19" t="n">
        <v>0</v>
      </c>
      <c r="BF160" s="19" t="n">
        <v>0</v>
      </c>
      <c r="BG160" s="19" t="n">
        <v>0</v>
      </c>
      <c r="BH160" s="19" t="n">
        <v>0</v>
      </c>
      <c r="BI160" s="19" t="n">
        <v>0</v>
      </c>
      <c r="BJ160" s="19" t="n">
        <v>0</v>
      </c>
      <c r="BK160" s="19" t="n">
        <v>0</v>
      </c>
      <c r="BL160" s="19" t="n">
        <v>0</v>
      </c>
      <c r="BM160" s="19" t="n">
        <v>0</v>
      </c>
      <c r="BN160" s="19" t="n">
        <v>0</v>
      </c>
      <c r="BO160" s="19" t="n">
        <v>0</v>
      </c>
      <c r="BP160" s="19" t="n">
        <v>0</v>
      </c>
      <c r="BQ160" s="19" t="n">
        <v>0</v>
      </c>
      <c r="BR160" s="19" t="n">
        <v>0</v>
      </c>
      <c r="BS160" s="19" t="n">
        <v>0</v>
      </c>
      <c r="BT160" s="19" t="n">
        <v>0</v>
      </c>
      <c r="BU160" s="19" t="n">
        <v>0</v>
      </c>
      <c r="BV160" s="19" t="n">
        <v>0</v>
      </c>
      <c r="BW160" s="17" t="n">
        <f aca="false">AN160-E160</f>
        <v>0</v>
      </c>
      <c r="BX160" s="17" t="n">
        <f aca="false">AO160-F160</f>
        <v>0</v>
      </c>
      <c r="BY160" s="17" t="n">
        <f aca="false">AP160-G160</f>
        <v>0</v>
      </c>
      <c r="BZ160" s="17" t="n">
        <f aca="false">AQ160-H160</f>
        <v>0</v>
      </c>
      <c r="CA160" s="17" t="n">
        <f aca="false">AR160-I160</f>
        <v>0</v>
      </c>
      <c r="CB160" s="17" t="n">
        <f aca="false">AS160-J160</f>
        <v>0</v>
      </c>
      <c r="CC160" s="17" t="n">
        <f aca="false">AT160-K160</f>
        <v>0</v>
      </c>
      <c r="CD160" s="15" t="s">
        <v>111</v>
      </c>
      <c r="CE160" s="4"/>
      <c r="CF160" s="4"/>
      <c r="CG160" s="4"/>
      <c r="CH160" s="4"/>
      <c r="CI160" s="4"/>
      <c r="CJ160" s="4"/>
      <c r="CK160" s="4"/>
    </row>
    <row r="161" customFormat="false" ht="23.05" hidden="false" customHeight="false" outlineLevel="0" collapsed="false">
      <c r="A161" s="27" t="s">
        <v>184</v>
      </c>
      <c r="B161" s="25" t="s">
        <v>400</v>
      </c>
      <c r="C161" s="23" t="s">
        <v>401</v>
      </c>
      <c r="D161" s="15" t="s">
        <v>111</v>
      </c>
      <c r="E161" s="16" t="n">
        <f aca="false">+L161+S161+Z161+AG161</f>
        <v>0</v>
      </c>
      <c r="F161" s="16" t="n">
        <f aca="false">+M161+T161+AA161+AH161</f>
        <v>0</v>
      </c>
      <c r="G161" s="16" t="n">
        <f aca="false">+N161+U161+AB161+AI161</f>
        <v>0</v>
      </c>
      <c r="H161" s="16" t="n">
        <f aca="false">+O161+V161+AC161+AJ161</f>
        <v>0</v>
      </c>
      <c r="I161" s="16" t="n">
        <f aca="false">+P161+W161+AD161+AK161</f>
        <v>0</v>
      </c>
      <c r="J161" s="16" t="n">
        <f aca="false">+Q161+X161+AE161+AL161</f>
        <v>0</v>
      </c>
      <c r="K161" s="16" t="n">
        <f aca="false">+R161+Y161+AF161+AM161</f>
        <v>0</v>
      </c>
      <c r="L161" s="16" t="n">
        <v>0</v>
      </c>
      <c r="M161" s="19" t="n">
        <v>0</v>
      </c>
      <c r="N161" s="16" t="n">
        <f aca="false">IF(K161&lt;&gt;0,CD161,0)</f>
        <v>0</v>
      </c>
      <c r="O161" s="19" t="n">
        <v>0</v>
      </c>
      <c r="P161" s="16" t="n">
        <f aca="false">IF(M161&lt;&gt;0,CF161,0)</f>
        <v>0</v>
      </c>
      <c r="Q161" s="19" t="n">
        <v>0</v>
      </c>
      <c r="R161" s="16" t="n">
        <v>0</v>
      </c>
      <c r="S161" s="16" t="n">
        <v>0</v>
      </c>
      <c r="T161" s="19" t="n">
        <v>0</v>
      </c>
      <c r="U161" s="16" t="n">
        <f aca="false">IF(R161&lt;&gt;0,CK161,0)</f>
        <v>0</v>
      </c>
      <c r="V161" s="19" t="n">
        <v>0</v>
      </c>
      <c r="W161" s="16" t="n">
        <v>0</v>
      </c>
      <c r="X161" s="19" t="n">
        <v>0</v>
      </c>
      <c r="Y161" s="16" t="n">
        <v>0</v>
      </c>
      <c r="Z161" s="16" t="n">
        <v>0</v>
      </c>
      <c r="AA161" s="19" t="n">
        <v>0</v>
      </c>
      <c r="AB161" s="16" t="n">
        <v>0</v>
      </c>
      <c r="AC161" s="19" t="n">
        <v>0</v>
      </c>
      <c r="AD161" s="16" t="n">
        <v>0</v>
      </c>
      <c r="AE161" s="19" t="n">
        <v>0</v>
      </c>
      <c r="AF161" s="16" t="n">
        <v>0</v>
      </c>
      <c r="AG161" s="19" t="n">
        <v>0</v>
      </c>
      <c r="AH161" s="16" t="n">
        <v>0</v>
      </c>
      <c r="AI161" s="16" t="n">
        <v>0</v>
      </c>
      <c r="AJ161" s="16" t="n">
        <f aca="false">BS161</f>
        <v>0</v>
      </c>
      <c r="AK161" s="19" t="n">
        <f aca="false">CI161-P161-W161-AD161</f>
        <v>0</v>
      </c>
      <c r="AL161" s="19" t="n">
        <v>0</v>
      </c>
      <c r="AM161" s="19" t="n">
        <v>0</v>
      </c>
      <c r="AN161" s="16" t="n">
        <f aca="false">AU161+BB161+BI161+BP161</f>
        <v>0</v>
      </c>
      <c r="AO161" s="16" t="n">
        <f aca="false">AV161+BC161+BJ161+BQ161</f>
        <v>0</v>
      </c>
      <c r="AP161" s="16" t="n">
        <f aca="false">AW161+BD161+BK161+BR161</f>
        <v>0</v>
      </c>
      <c r="AQ161" s="16" t="n">
        <f aca="false">AX161+BE161+BL161+BS161</f>
        <v>0</v>
      </c>
      <c r="AR161" s="16" t="n">
        <f aca="false">AY161+BF161+BM161+BT161</f>
        <v>0</v>
      </c>
      <c r="AS161" s="16" t="n">
        <f aca="false">AZ161+BG161+BN161+BU161</f>
        <v>0</v>
      </c>
      <c r="AT161" s="16" t="n">
        <f aca="false">BA161+BH161+BO161+BV161</f>
        <v>0</v>
      </c>
      <c r="AU161" s="19" t="n">
        <v>0</v>
      </c>
      <c r="AV161" s="19" t="n">
        <v>0</v>
      </c>
      <c r="AW161" s="19" t="n">
        <v>0</v>
      </c>
      <c r="AX161" s="19" t="n">
        <v>0</v>
      </c>
      <c r="AY161" s="19" t="n">
        <v>0</v>
      </c>
      <c r="AZ161" s="19" t="n">
        <v>0</v>
      </c>
      <c r="BA161" s="19" t="n">
        <v>0</v>
      </c>
      <c r="BB161" s="19" t="n">
        <v>0</v>
      </c>
      <c r="BC161" s="19" t="n">
        <v>0</v>
      </c>
      <c r="BD161" s="19" t="n">
        <v>0</v>
      </c>
      <c r="BE161" s="19" t="n">
        <v>0</v>
      </c>
      <c r="BF161" s="19" t="n">
        <v>0</v>
      </c>
      <c r="BG161" s="19" t="n">
        <v>0</v>
      </c>
      <c r="BH161" s="19" t="n">
        <v>0</v>
      </c>
      <c r="BI161" s="19" t="n">
        <v>0</v>
      </c>
      <c r="BJ161" s="19" t="n">
        <v>0</v>
      </c>
      <c r="BK161" s="19" t="n">
        <v>0</v>
      </c>
      <c r="BL161" s="19" t="n">
        <v>0</v>
      </c>
      <c r="BM161" s="19" t="n">
        <v>0</v>
      </c>
      <c r="BN161" s="19" t="n">
        <v>0</v>
      </c>
      <c r="BO161" s="19" t="n">
        <v>0</v>
      </c>
      <c r="BP161" s="19" t="n">
        <v>0</v>
      </c>
      <c r="BQ161" s="19" t="n">
        <v>0</v>
      </c>
      <c r="BR161" s="19" t="n">
        <v>0</v>
      </c>
      <c r="BS161" s="19" t="n">
        <v>0</v>
      </c>
      <c r="BT161" s="19" t="n">
        <v>0</v>
      </c>
      <c r="BU161" s="19" t="n">
        <v>0</v>
      </c>
      <c r="BV161" s="19" t="n">
        <v>0</v>
      </c>
      <c r="BW161" s="17" t="n">
        <f aca="false">AN161-E161</f>
        <v>0</v>
      </c>
      <c r="BX161" s="17" t="n">
        <f aca="false">AO161-F161</f>
        <v>0</v>
      </c>
      <c r="BY161" s="17" t="n">
        <f aca="false">AP161-G161</f>
        <v>0</v>
      </c>
      <c r="BZ161" s="17" t="n">
        <f aca="false">AQ161-H161</f>
        <v>0</v>
      </c>
      <c r="CA161" s="17" t="n">
        <f aca="false">AR161-I161</f>
        <v>0</v>
      </c>
      <c r="CB161" s="17" t="n">
        <f aca="false">AS161-J161</f>
        <v>0</v>
      </c>
      <c r="CC161" s="17" t="n">
        <f aca="false">AT161-K161</f>
        <v>0</v>
      </c>
      <c r="CD161" s="15" t="s">
        <v>111</v>
      </c>
      <c r="CE161" s="4"/>
      <c r="CF161" s="4"/>
      <c r="CG161" s="4"/>
      <c r="CH161" s="4"/>
      <c r="CI161" s="4"/>
      <c r="CJ161" s="4"/>
      <c r="CK161" s="4"/>
    </row>
    <row r="162" customFormat="false" ht="23.05" hidden="false" customHeight="false" outlineLevel="0" collapsed="false">
      <c r="A162" s="27" t="s">
        <v>184</v>
      </c>
      <c r="B162" s="25" t="s">
        <v>402</v>
      </c>
      <c r="C162" s="23" t="s">
        <v>403</v>
      </c>
      <c r="D162" s="15" t="s">
        <v>111</v>
      </c>
      <c r="E162" s="16" t="n">
        <f aca="false">+L162+S162+Z162+AG162</f>
        <v>0</v>
      </c>
      <c r="F162" s="16" t="n">
        <f aca="false">+M162+T162+AA162+AH162</f>
        <v>0</v>
      </c>
      <c r="G162" s="16" t="n">
        <f aca="false">+N162+U162+AB162+AI162</f>
        <v>0</v>
      </c>
      <c r="H162" s="16" t="n">
        <f aca="false">+O162+V162+AC162+AJ162</f>
        <v>0</v>
      </c>
      <c r="I162" s="16" t="n">
        <f aca="false">+P162+W162+AD162+AK162</f>
        <v>0</v>
      </c>
      <c r="J162" s="16" t="n">
        <f aca="false">+Q162+X162+AE162+AL162</f>
        <v>0</v>
      </c>
      <c r="K162" s="16" t="n">
        <f aca="false">+R162+Y162+AF162+AM162</f>
        <v>0</v>
      </c>
      <c r="L162" s="16" t="n">
        <v>0</v>
      </c>
      <c r="M162" s="19" t="n">
        <v>0</v>
      </c>
      <c r="N162" s="16" t="n">
        <f aca="false">IF(K162&lt;&gt;0,CD162,0)</f>
        <v>0</v>
      </c>
      <c r="O162" s="19" t="n">
        <v>0</v>
      </c>
      <c r="P162" s="16" t="n">
        <f aca="false">IF(M162&lt;&gt;0,CF162,0)</f>
        <v>0</v>
      </c>
      <c r="Q162" s="19" t="n">
        <v>0</v>
      </c>
      <c r="R162" s="16" t="n">
        <v>0</v>
      </c>
      <c r="S162" s="16" t="n">
        <v>0</v>
      </c>
      <c r="T162" s="19" t="n">
        <v>0</v>
      </c>
      <c r="U162" s="16" t="n">
        <f aca="false">IF(R162&lt;&gt;0,CK162,0)</f>
        <v>0</v>
      </c>
      <c r="V162" s="19" t="n">
        <v>0</v>
      </c>
      <c r="W162" s="16" t="n">
        <v>0</v>
      </c>
      <c r="X162" s="19" t="n">
        <v>0</v>
      </c>
      <c r="Y162" s="16" t="n">
        <v>0</v>
      </c>
      <c r="Z162" s="16" t="n">
        <v>0</v>
      </c>
      <c r="AA162" s="19" t="n">
        <v>0</v>
      </c>
      <c r="AB162" s="16" t="n">
        <v>0</v>
      </c>
      <c r="AC162" s="19" t="n">
        <v>0</v>
      </c>
      <c r="AD162" s="16" t="n">
        <v>0</v>
      </c>
      <c r="AE162" s="19" t="n">
        <v>0</v>
      </c>
      <c r="AF162" s="16" t="n">
        <v>0</v>
      </c>
      <c r="AG162" s="19" t="n">
        <v>0</v>
      </c>
      <c r="AH162" s="16" t="n">
        <v>0</v>
      </c>
      <c r="AI162" s="16" t="n">
        <v>0</v>
      </c>
      <c r="AJ162" s="16" t="n">
        <f aca="false">BS162</f>
        <v>0</v>
      </c>
      <c r="AK162" s="19" t="n">
        <f aca="false">CI162-P162-W162-AD162</f>
        <v>0</v>
      </c>
      <c r="AL162" s="19" t="n">
        <v>0</v>
      </c>
      <c r="AM162" s="19" t="n">
        <v>0</v>
      </c>
      <c r="AN162" s="16" t="n">
        <f aca="false">AU162+BB162+BI162+BP162</f>
        <v>0</v>
      </c>
      <c r="AO162" s="16" t="n">
        <f aca="false">AV162+BC162+BJ162+BQ162</f>
        <v>0</v>
      </c>
      <c r="AP162" s="16" t="n">
        <f aca="false">AW162+BD162+BK162+BR162</f>
        <v>0</v>
      </c>
      <c r="AQ162" s="16" t="n">
        <f aca="false">AX162+BE162+BL162+BS162</f>
        <v>0</v>
      </c>
      <c r="AR162" s="16" t="n">
        <f aca="false">AY162+BF162+BM162+BT162</f>
        <v>0</v>
      </c>
      <c r="AS162" s="16" t="n">
        <f aca="false">AZ162+BG162+BN162+BU162</f>
        <v>0</v>
      </c>
      <c r="AT162" s="16" t="n">
        <f aca="false">BA162+BH162+BO162+BV162</f>
        <v>0</v>
      </c>
      <c r="AU162" s="19" t="n">
        <v>0</v>
      </c>
      <c r="AV162" s="19" t="n">
        <v>0</v>
      </c>
      <c r="AW162" s="19" t="n">
        <v>0</v>
      </c>
      <c r="AX162" s="19" t="n">
        <v>0</v>
      </c>
      <c r="AY162" s="19" t="n">
        <v>0</v>
      </c>
      <c r="AZ162" s="19" t="n">
        <v>0</v>
      </c>
      <c r="BA162" s="19" t="n">
        <v>0</v>
      </c>
      <c r="BB162" s="19" t="n">
        <v>0</v>
      </c>
      <c r="BC162" s="19" t="n">
        <v>0</v>
      </c>
      <c r="BD162" s="19" t="n">
        <v>0</v>
      </c>
      <c r="BE162" s="19" t="n">
        <v>0</v>
      </c>
      <c r="BF162" s="19" t="n">
        <v>0</v>
      </c>
      <c r="BG162" s="19" t="n">
        <v>0</v>
      </c>
      <c r="BH162" s="19" t="n">
        <v>0</v>
      </c>
      <c r="BI162" s="19" t="n">
        <v>0</v>
      </c>
      <c r="BJ162" s="19" t="n">
        <v>0</v>
      </c>
      <c r="BK162" s="19" t="n">
        <v>0</v>
      </c>
      <c r="BL162" s="19" t="n">
        <v>0</v>
      </c>
      <c r="BM162" s="19" t="n">
        <v>0</v>
      </c>
      <c r="BN162" s="19" t="n">
        <v>0</v>
      </c>
      <c r="BO162" s="19" t="n">
        <v>0</v>
      </c>
      <c r="BP162" s="19" t="n">
        <v>0</v>
      </c>
      <c r="BQ162" s="19" t="n">
        <v>0</v>
      </c>
      <c r="BR162" s="19" t="n">
        <v>0</v>
      </c>
      <c r="BS162" s="19" t="n">
        <v>0</v>
      </c>
      <c r="BT162" s="19" t="n">
        <v>0</v>
      </c>
      <c r="BU162" s="19" t="n">
        <v>0</v>
      </c>
      <c r="BV162" s="19" t="n">
        <v>0</v>
      </c>
      <c r="BW162" s="17" t="n">
        <f aca="false">AN162-E162</f>
        <v>0</v>
      </c>
      <c r="BX162" s="17" t="n">
        <f aca="false">AO162-F162</f>
        <v>0</v>
      </c>
      <c r="BY162" s="17" t="n">
        <f aca="false">AP162-G162</f>
        <v>0</v>
      </c>
      <c r="BZ162" s="17" t="n">
        <f aca="false">AQ162-H162</f>
        <v>0</v>
      </c>
      <c r="CA162" s="17" t="n">
        <f aca="false">AR162-I162</f>
        <v>0</v>
      </c>
      <c r="CB162" s="17" t="n">
        <f aca="false">AS162-J162</f>
        <v>0</v>
      </c>
      <c r="CC162" s="17" t="n">
        <f aca="false">AT162-K162</f>
        <v>0</v>
      </c>
      <c r="CD162" s="15" t="s">
        <v>111</v>
      </c>
      <c r="CE162" s="4"/>
      <c r="CF162" s="4"/>
      <c r="CG162" s="4"/>
      <c r="CH162" s="4"/>
      <c r="CI162" s="4"/>
      <c r="CJ162" s="4"/>
      <c r="CK162" s="4"/>
    </row>
    <row r="163" customFormat="false" ht="23.05" hidden="false" customHeight="false" outlineLevel="0" collapsed="false">
      <c r="A163" s="11" t="s">
        <v>404</v>
      </c>
      <c r="B163" s="14" t="s">
        <v>405</v>
      </c>
      <c r="C163" s="15" t="s">
        <v>110</v>
      </c>
      <c r="D163" s="15" t="s">
        <v>111</v>
      </c>
      <c r="E163" s="16" t="n">
        <f aca="false">+L163+S163+Z163+AG163</f>
        <v>3.05</v>
      </c>
      <c r="F163" s="16" t="n">
        <f aca="false">+M163+T163+AA163+AH163</f>
        <v>0</v>
      </c>
      <c r="G163" s="16" t="n">
        <f aca="false">+N163+U163+AB163+AI163</f>
        <v>3.38</v>
      </c>
      <c r="H163" s="16" t="n">
        <f aca="false">+O163+V163+AC163+AJ163</f>
        <v>0</v>
      </c>
      <c r="I163" s="16" t="n">
        <f aca="false">+P163+W163+AD163+AK163</f>
        <v>3.625</v>
      </c>
      <c r="J163" s="16" t="n">
        <f aca="false">+Q163+X163+AE163+AL163</f>
        <v>0</v>
      </c>
      <c r="K163" s="16" t="n">
        <f aca="false">+R163+Y163+AF163+AM163</f>
        <v>2145</v>
      </c>
      <c r="L163" s="16" t="n">
        <v>0</v>
      </c>
      <c r="M163" s="16" t="n">
        <f aca="false">AV163</f>
        <v>0</v>
      </c>
      <c r="N163" s="16" t="n">
        <f aca="false">AW163</f>
        <v>0</v>
      </c>
      <c r="O163" s="16" t="n">
        <f aca="false">AX163</f>
        <v>0</v>
      </c>
      <c r="P163" s="16" t="n">
        <f aca="false">AY163</f>
        <v>0</v>
      </c>
      <c r="Q163" s="16" t="n">
        <f aca="false">AZ163</f>
        <v>0</v>
      </c>
      <c r="R163" s="16" t="n">
        <v>194</v>
      </c>
      <c r="S163" s="16" t="n">
        <v>0</v>
      </c>
      <c r="T163" s="16" t="n">
        <f aca="false">BC163</f>
        <v>0</v>
      </c>
      <c r="U163" s="16" t="n">
        <f aca="false">BD163</f>
        <v>0</v>
      </c>
      <c r="V163" s="16" t="n">
        <f aca="false">BE163</f>
        <v>0</v>
      </c>
      <c r="W163" s="16" t="n">
        <f aca="false">BF163</f>
        <v>0</v>
      </c>
      <c r="X163" s="16" t="n">
        <f aca="false">BG163</f>
        <v>0</v>
      </c>
      <c r="Y163" s="16" t="n">
        <v>899</v>
      </c>
      <c r="Z163" s="16" t="n">
        <v>1.2</v>
      </c>
      <c r="AA163" s="16" t="n">
        <f aca="false">BJ163</f>
        <v>0</v>
      </c>
      <c r="AB163" s="16" t="n">
        <f aca="false">BK163</f>
        <v>0</v>
      </c>
      <c r="AC163" s="16" t="n">
        <f aca="false">BL163</f>
        <v>0</v>
      </c>
      <c r="AD163" s="16" t="n">
        <v>0</v>
      </c>
      <c r="AE163" s="16" t="n">
        <f aca="false">BN163</f>
        <v>0</v>
      </c>
      <c r="AF163" s="16" t="n">
        <v>402</v>
      </c>
      <c r="AG163" s="17" t="n">
        <f aca="false">AG164+AG172+AG204</f>
        <v>1.85</v>
      </c>
      <c r="AH163" s="17" t="n">
        <f aca="false">AH164+AH172+AH204</f>
        <v>0</v>
      </c>
      <c r="AI163" s="17" t="n">
        <f aca="false">AI164+AI172+AI204</f>
        <v>3.38</v>
      </c>
      <c r="AJ163" s="17" t="n">
        <f aca="false">AJ164+AJ172+AJ204</f>
        <v>0</v>
      </c>
      <c r="AK163" s="17" t="n">
        <f aca="false">AK164+AK172+AK204</f>
        <v>3.625</v>
      </c>
      <c r="AL163" s="17" t="n">
        <f aca="false">AL164+AL172+AL204</f>
        <v>0</v>
      </c>
      <c r="AM163" s="17" t="n">
        <f aca="false">AM164+AM172+AM204</f>
        <v>650</v>
      </c>
      <c r="AN163" s="16" t="n">
        <f aca="false">AU163+BB163+BI163+BP163</f>
        <v>2.25</v>
      </c>
      <c r="AO163" s="16" t="n">
        <f aca="false">AV163+BC163+BJ163+BQ163</f>
        <v>0</v>
      </c>
      <c r="AP163" s="16" t="n">
        <f aca="false">AW163+BD163+BK163+BR163</f>
        <v>1.356</v>
      </c>
      <c r="AQ163" s="16" t="n">
        <f aca="false">AX163+BE163+BL163+BS163</f>
        <v>0</v>
      </c>
      <c r="AR163" s="16" t="n">
        <f aca="false">AY163+BF163+BM163+BT163</f>
        <v>2.662</v>
      </c>
      <c r="AS163" s="16" t="n">
        <f aca="false">AZ163+BG163+BN163+BU163</f>
        <v>0</v>
      </c>
      <c r="AT163" s="16" t="n">
        <f aca="false">BA163+BH163+BO163+BV163</f>
        <v>2506</v>
      </c>
      <c r="AU163" s="17" t="n">
        <v>0</v>
      </c>
      <c r="AV163" s="17" t="n">
        <f aca="false">AV164+AV172+AV204</f>
        <v>0</v>
      </c>
      <c r="AW163" s="17" t="n">
        <f aca="false">AW164+AW172+AW204</f>
        <v>0</v>
      </c>
      <c r="AX163" s="17" t="n">
        <f aca="false">AX164+AX172+AX204</f>
        <v>0</v>
      </c>
      <c r="AY163" s="17" t="n">
        <f aca="false">AY164+AY172+AY204</f>
        <v>0</v>
      </c>
      <c r="AZ163" s="17" t="n">
        <f aca="false">AZ164+AZ172+AZ204</f>
        <v>0</v>
      </c>
      <c r="BA163" s="17" t="n">
        <v>194</v>
      </c>
      <c r="BB163" s="17" t="n">
        <v>0</v>
      </c>
      <c r="BC163" s="17" t="n">
        <f aca="false">BC164+BC172+BC204</f>
        <v>0</v>
      </c>
      <c r="BD163" s="17" t="n">
        <f aca="false">BD164+BD172+BD204</f>
        <v>0</v>
      </c>
      <c r="BE163" s="17" t="n">
        <f aca="false">BE164+BE172+BE204</f>
        <v>0</v>
      </c>
      <c r="BF163" s="17" t="n">
        <f aca="false">BF164+BF172+BF204</f>
        <v>0</v>
      </c>
      <c r="BG163" s="17" t="n">
        <f aca="false">BG164+BG172+BG204</f>
        <v>0</v>
      </c>
      <c r="BH163" s="17" t="n">
        <v>899</v>
      </c>
      <c r="BI163" s="17" t="n">
        <v>1.2</v>
      </c>
      <c r="BJ163" s="17" t="n">
        <f aca="false">BJ164+BJ172+BJ204</f>
        <v>0</v>
      </c>
      <c r="BK163" s="17" t="n">
        <f aca="false">BK164+BK172+BK204</f>
        <v>0</v>
      </c>
      <c r="BL163" s="17" t="n">
        <f aca="false">BL164+BL172+BL204</f>
        <v>0</v>
      </c>
      <c r="BM163" s="17" t="n">
        <f aca="false">BM164+BM172+BM204</f>
        <v>0</v>
      </c>
      <c r="BN163" s="17" t="n">
        <f aca="false">BN164+BN172+BN204</f>
        <v>0</v>
      </c>
      <c r="BO163" s="17" t="n">
        <v>402</v>
      </c>
      <c r="BP163" s="17" t="n">
        <v>1.05</v>
      </c>
      <c r="BQ163" s="17" t="n">
        <f aca="false">BQ164+BQ172+BQ204</f>
        <v>0</v>
      </c>
      <c r="BR163" s="17" t="n">
        <f aca="false">BR164+BR172+BR204</f>
        <v>1.356</v>
      </c>
      <c r="BS163" s="17" t="n">
        <f aca="false">BS164+BS172+BS204</f>
        <v>0</v>
      </c>
      <c r="BT163" s="17" t="n">
        <f aca="false">BT164+BT172+BT204</f>
        <v>2.662</v>
      </c>
      <c r="BU163" s="17" t="n">
        <f aca="false">BU164+BU172+BU204</f>
        <v>0</v>
      </c>
      <c r="BV163" s="17" t="n">
        <v>1011</v>
      </c>
      <c r="BW163" s="17" t="n">
        <f aca="false">AN163-E163</f>
        <v>-0.8</v>
      </c>
      <c r="BX163" s="17" t="n">
        <f aca="false">AO163-F163</f>
        <v>0</v>
      </c>
      <c r="BY163" s="17" t="n">
        <f aca="false">AP163-G163</f>
        <v>-2.024</v>
      </c>
      <c r="BZ163" s="17" t="n">
        <f aca="false">AQ163-H163</f>
        <v>0</v>
      </c>
      <c r="CA163" s="17" t="n">
        <f aca="false">AR163-I163</f>
        <v>-0.963</v>
      </c>
      <c r="CB163" s="17" t="n">
        <f aca="false">AS163-J163</f>
        <v>0</v>
      </c>
      <c r="CC163" s="17" t="n">
        <f aca="false">AT163-K163</f>
        <v>361</v>
      </c>
      <c r="CD163" s="15" t="s">
        <v>111</v>
      </c>
      <c r="CE163" s="4"/>
      <c r="CF163" s="4"/>
      <c r="CG163" s="4"/>
      <c r="CH163" s="4"/>
      <c r="CI163" s="4"/>
      <c r="CJ163" s="4"/>
      <c r="CK163" s="4"/>
    </row>
    <row r="164" customFormat="false" ht="33.75" hidden="false" customHeight="false" outlineLevel="0" collapsed="false">
      <c r="A164" s="11" t="s">
        <v>406</v>
      </c>
      <c r="B164" s="14" t="s">
        <v>407</v>
      </c>
      <c r="C164" s="15" t="s">
        <v>110</v>
      </c>
      <c r="D164" s="15" t="s">
        <v>111</v>
      </c>
      <c r="E164" s="16" t="n">
        <f aca="false">+L164+S164+Z164+AG164</f>
        <v>3.05</v>
      </c>
      <c r="F164" s="16" t="n">
        <f aca="false">+M164+T164+AA164+AH164</f>
        <v>0</v>
      </c>
      <c r="G164" s="16" t="n">
        <f aca="false">+N164+U164+AB164+AI164</f>
        <v>0</v>
      </c>
      <c r="H164" s="16" t="n">
        <f aca="false">+O164+V164+AC164+AJ164</f>
        <v>0</v>
      </c>
      <c r="I164" s="16" t="n">
        <f aca="false">+P164+W164+AD164+AK164</f>
        <v>0</v>
      </c>
      <c r="J164" s="16" t="n">
        <f aca="false">+Q164+X164+AE164+AL164</f>
        <v>0</v>
      </c>
      <c r="K164" s="16" t="n">
        <f aca="false">+R164+Y164+AF164+AM164</f>
        <v>0</v>
      </c>
      <c r="L164" s="16" t="n">
        <v>0</v>
      </c>
      <c r="M164" s="16" t="n">
        <f aca="false">AV164</f>
        <v>0</v>
      </c>
      <c r="N164" s="16" t="n">
        <f aca="false">AW164</f>
        <v>0</v>
      </c>
      <c r="O164" s="16" t="n">
        <f aca="false">AX164</f>
        <v>0</v>
      </c>
      <c r="P164" s="16" t="n">
        <f aca="false">AY164</f>
        <v>0</v>
      </c>
      <c r="Q164" s="16" t="n">
        <f aca="false">AZ164</f>
        <v>0</v>
      </c>
      <c r="R164" s="16" t="n">
        <v>0</v>
      </c>
      <c r="S164" s="16" t="n">
        <v>0</v>
      </c>
      <c r="T164" s="16" t="n">
        <f aca="false">BC164</f>
        <v>0</v>
      </c>
      <c r="U164" s="16" t="n">
        <f aca="false">BD164</f>
        <v>0</v>
      </c>
      <c r="V164" s="16" t="n">
        <f aca="false">BE164</f>
        <v>0</v>
      </c>
      <c r="W164" s="16" t="n">
        <f aca="false">BF164</f>
        <v>0</v>
      </c>
      <c r="X164" s="16" t="n">
        <f aca="false">BG164</f>
        <v>0</v>
      </c>
      <c r="Y164" s="16" t="n">
        <v>0</v>
      </c>
      <c r="Z164" s="16" t="n">
        <v>1.2</v>
      </c>
      <c r="AA164" s="16" t="n">
        <f aca="false">BJ164</f>
        <v>0</v>
      </c>
      <c r="AB164" s="16" t="n">
        <f aca="false">BK164</f>
        <v>0</v>
      </c>
      <c r="AC164" s="16" t="n">
        <f aca="false">BL164</f>
        <v>0</v>
      </c>
      <c r="AD164" s="16" t="n">
        <v>0</v>
      </c>
      <c r="AE164" s="16" t="n">
        <f aca="false">BN164</f>
        <v>0</v>
      </c>
      <c r="AF164" s="16" t="n">
        <v>0</v>
      </c>
      <c r="AG164" s="17" t="n">
        <f aca="false">AG165</f>
        <v>1.85</v>
      </c>
      <c r="AH164" s="17" t="n">
        <f aca="false">AH165</f>
        <v>0</v>
      </c>
      <c r="AI164" s="17" t="n">
        <f aca="false">AI165</f>
        <v>0</v>
      </c>
      <c r="AJ164" s="17" t="n">
        <f aca="false">AJ165</f>
        <v>0</v>
      </c>
      <c r="AK164" s="17" t="n">
        <f aca="false">AK165</f>
        <v>0</v>
      </c>
      <c r="AL164" s="17" t="n">
        <f aca="false">AL165</f>
        <v>0</v>
      </c>
      <c r="AM164" s="17" t="n">
        <f aca="false">AM165</f>
        <v>0</v>
      </c>
      <c r="AN164" s="16" t="n">
        <f aca="false">AU164+BB164+BI164+BP164</f>
        <v>2.25</v>
      </c>
      <c r="AO164" s="16" t="n">
        <f aca="false">AV164+BC164+BJ164+BQ164</f>
        <v>0</v>
      </c>
      <c r="AP164" s="16" t="n">
        <f aca="false">AW164+BD164+BK164+BR164</f>
        <v>0</v>
      </c>
      <c r="AQ164" s="16" t="n">
        <f aca="false">AX164+BE164+BL164+BS164</f>
        <v>0</v>
      </c>
      <c r="AR164" s="16" t="n">
        <f aca="false">AY164+BF164+BM164+BT164</f>
        <v>0</v>
      </c>
      <c r="AS164" s="16" t="n">
        <f aca="false">AZ164+BG164+BN164+BU164</f>
        <v>0</v>
      </c>
      <c r="AT164" s="16" t="n">
        <f aca="false">BA164+BH164+BO164+BV164</f>
        <v>0</v>
      </c>
      <c r="AU164" s="17" t="n">
        <v>0</v>
      </c>
      <c r="AV164" s="17" t="n">
        <f aca="false">AV165</f>
        <v>0</v>
      </c>
      <c r="AW164" s="17" t="n">
        <f aca="false">AW165</f>
        <v>0</v>
      </c>
      <c r="AX164" s="17" t="n">
        <f aca="false">AX165</f>
        <v>0</v>
      </c>
      <c r="AY164" s="17" t="n">
        <f aca="false">AY165</f>
        <v>0</v>
      </c>
      <c r="AZ164" s="17" t="n">
        <f aca="false">AZ165</f>
        <v>0</v>
      </c>
      <c r="BA164" s="17" t="n">
        <v>0</v>
      </c>
      <c r="BB164" s="17" t="n">
        <v>0</v>
      </c>
      <c r="BC164" s="17" t="n">
        <f aca="false">BC165</f>
        <v>0</v>
      </c>
      <c r="BD164" s="17" t="n">
        <f aca="false">BD165</f>
        <v>0</v>
      </c>
      <c r="BE164" s="17" t="n">
        <f aca="false">BE165</f>
        <v>0</v>
      </c>
      <c r="BF164" s="17" t="n">
        <f aca="false">BF165</f>
        <v>0</v>
      </c>
      <c r="BG164" s="17" t="n">
        <f aca="false">BG165</f>
        <v>0</v>
      </c>
      <c r="BH164" s="17" t="n">
        <v>0</v>
      </c>
      <c r="BI164" s="17" t="n">
        <v>1.2</v>
      </c>
      <c r="BJ164" s="17" t="n">
        <f aca="false">BJ165</f>
        <v>0</v>
      </c>
      <c r="BK164" s="17" t="n">
        <f aca="false">BK165</f>
        <v>0</v>
      </c>
      <c r="BL164" s="17" t="n">
        <f aca="false">BL165</f>
        <v>0</v>
      </c>
      <c r="BM164" s="17" t="n">
        <f aca="false">BM165</f>
        <v>0</v>
      </c>
      <c r="BN164" s="17" t="n">
        <f aca="false">BN165</f>
        <v>0</v>
      </c>
      <c r="BO164" s="17" t="n">
        <v>0</v>
      </c>
      <c r="BP164" s="17" t="n">
        <v>1.05</v>
      </c>
      <c r="BQ164" s="17" t="n">
        <f aca="false">BQ165</f>
        <v>0</v>
      </c>
      <c r="BR164" s="17" t="n">
        <f aca="false">BR165</f>
        <v>0</v>
      </c>
      <c r="BS164" s="17" t="n">
        <f aca="false">BS165</f>
        <v>0</v>
      </c>
      <c r="BT164" s="17" t="n">
        <f aca="false">BT165</f>
        <v>0</v>
      </c>
      <c r="BU164" s="17" t="n">
        <f aca="false">BU165</f>
        <v>0</v>
      </c>
      <c r="BV164" s="17" t="n">
        <v>0</v>
      </c>
      <c r="BW164" s="17" t="n">
        <f aca="false">AN164-E164</f>
        <v>-0.8</v>
      </c>
      <c r="BX164" s="17" t="n">
        <f aca="false">AO164-F164</f>
        <v>0</v>
      </c>
      <c r="BY164" s="17" t="n">
        <f aca="false">AP164-G164</f>
        <v>0</v>
      </c>
      <c r="BZ164" s="17" t="n">
        <f aca="false">AQ164-H164</f>
        <v>0</v>
      </c>
      <c r="CA164" s="17" t="n">
        <f aca="false">AR164-I164</f>
        <v>0</v>
      </c>
      <c r="CB164" s="17" t="n">
        <f aca="false">AS164-J164</f>
        <v>0</v>
      </c>
      <c r="CC164" s="17" t="n">
        <f aca="false">AT164-K164</f>
        <v>0</v>
      </c>
      <c r="CD164" s="15" t="s">
        <v>111</v>
      </c>
      <c r="CE164" s="4"/>
      <c r="CF164" s="4"/>
      <c r="CG164" s="4"/>
      <c r="CH164" s="4"/>
      <c r="CI164" s="4"/>
      <c r="CJ164" s="4"/>
      <c r="CK164" s="4"/>
    </row>
    <row r="165" customFormat="false" ht="23.05" hidden="false" customHeight="false" outlineLevel="0" collapsed="false">
      <c r="A165" s="11" t="s">
        <v>408</v>
      </c>
      <c r="B165" s="14" t="s">
        <v>409</v>
      </c>
      <c r="C165" s="15" t="s">
        <v>110</v>
      </c>
      <c r="D165" s="15" t="s">
        <v>111</v>
      </c>
      <c r="E165" s="16" t="n">
        <f aca="false">+L165+S165+Z165+AG165</f>
        <v>3.05</v>
      </c>
      <c r="F165" s="16" t="n">
        <f aca="false">+M165+T165+AA165+AH165</f>
        <v>0</v>
      </c>
      <c r="G165" s="16" t="n">
        <f aca="false">+N165+U165+AB165+AI165</f>
        <v>0</v>
      </c>
      <c r="H165" s="16" t="n">
        <f aca="false">+O165+V165+AC165+AJ165</f>
        <v>0</v>
      </c>
      <c r="I165" s="16" t="n">
        <f aca="false">+P165+W165+AD165+AK165</f>
        <v>0</v>
      </c>
      <c r="J165" s="16" t="n">
        <f aca="false">+Q165+X165+AE165+AL165</f>
        <v>0</v>
      </c>
      <c r="K165" s="16" t="n">
        <f aca="false">+R165+Y165+AF165+AM165</f>
        <v>0</v>
      </c>
      <c r="L165" s="16" t="n">
        <v>0</v>
      </c>
      <c r="M165" s="16" t="n">
        <f aca="false">AV165</f>
        <v>0</v>
      </c>
      <c r="N165" s="16" t="n">
        <f aca="false">AW165</f>
        <v>0</v>
      </c>
      <c r="O165" s="16" t="n">
        <f aca="false">AX165</f>
        <v>0</v>
      </c>
      <c r="P165" s="16" t="n">
        <f aca="false">AY165</f>
        <v>0</v>
      </c>
      <c r="Q165" s="16" t="n">
        <f aca="false">AZ165</f>
        <v>0</v>
      </c>
      <c r="R165" s="16" t="n">
        <v>0</v>
      </c>
      <c r="S165" s="16" t="n">
        <v>0</v>
      </c>
      <c r="T165" s="16" t="n">
        <f aca="false">BC165</f>
        <v>0</v>
      </c>
      <c r="U165" s="16" t="n">
        <f aca="false">BD165</f>
        <v>0</v>
      </c>
      <c r="V165" s="16" t="n">
        <f aca="false">BE165</f>
        <v>0</v>
      </c>
      <c r="W165" s="16" t="n">
        <f aca="false">BF165</f>
        <v>0</v>
      </c>
      <c r="X165" s="16" t="n">
        <f aca="false">BG165</f>
        <v>0</v>
      </c>
      <c r="Y165" s="16" t="n">
        <v>0</v>
      </c>
      <c r="Z165" s="16" t="n">
        <v>1.2</v>
      </c>
      <c r="AA165" s="16" t="n">
        <f aca="false">BJ165</f>
        <v>0</v>
      </c>
      <c r="AB165" s="16" t="n">
        <f aca="false">BK165</f>
        <v>0</v>
      </c>
      <c r="AC165" s="16" t="n">
        <f aca="false">BL165</f>
        <v>0</v>
      </c>
      <c r="AD165" s="16" t="n">
        <v>0</v>
      </c>
      <c r="AE165" s="16" t="n">
        <f aca="false">BN165</f>
        <v>0</v>
      </c>
      <c r="AF165" s="16" t="n">
        <v>0</v>
      </c>
      <c r="AG165" s="17" t="n">
        <f aca="false">SUM(AG166:AG171)</f>
        <v>1.85</v>
      </c>
      <c r="AH165" s="17" t="n">
        <f aca="false">SUM(AH166:AH171)</f>
        <v>0</v>
      </c>
      <c r="AI165" s="17" t="n">
        <f aca="false">SUM(AI166:AI171)</f>
        <v>0</v>
      </c>
      <c r="AJ165" s="17" t="n">
        <f aca="false">SUM(AJ166:AJ171)</f>
        <v>0</v>
      </c>
      <c r="AK165" s="17" t="n">
        <f aca="false">SUM(AK166:AK171)</f>
        <v>0</v>
      </c>
      <c r="AL165" s="17" t="n">
        <f aca="false">SUM(AL166:AL171)</f>
        <v>0</v>
      </c>
      <c r="AM165" s="17" t="n">
        <f aca="false">SUM(AM166:AM171)</f>
        <v>0</v>
      </c>
      <c r="AN165" s="16" t="n">
        <f aca="false">AU165+BB165+BI165+BP165</f>
        <v>2.25</v>
      </c>
      <c r="AO165" s="16" t="n">
        <f aca="false">AV165+BC165+BJ165+BQ165</f>
        <v>0</v>
      </c>
      <c r="AP165" s="16" t="n">
        <f aca="false">AW165+BD165+BK165+BR165</f>
        <v>0</v>
      </c>
      <c r="AQ165" s="16" t="n">
        <f aca="false">AX165+BE165+BL165+BS165</f>
        <v>0</v>
      </c>
      <c r="AR165" s="16" t="n">
        <f aca="false">AY165+BF165+BM165+BT165</f>
        <v>0</v>
      </c>
      <c r="AS165" s="16" t="n">
        <f aca="false">AZ165+BG165+BN165+BU165</f>
        <v>0</v>
      </c>
      <c r="AT165" s="16" t="n">
        <f aca="false">BA165+BH165+BO165+BV165</f>
        <v>0</v>
      </c>
      <c r="AU165" s="17" t="n">
        <v>0</v>
      </c>
      <c r="AV165" s="17" t="n">
        <f aca="false">SUM(AV166:AV171)</f>
        <v>0</v>
      </c>
      <c r="AW165" s="17" t="n">
        <f aca="false">SUM(AW166:AW171)</f>
        <v>0</v>
      </c>
      <c r="AX165" s="17" t="n">
        <f aca="false">SUM(AX166:AX171)</f>
        <v>0</v>
      </c>
      <c r="AY165" s="17" t="n">
        <f aca="false">SUM(AY166:AY171)</f>
        <v>0</v>
      </c>
      <c r="AZ165" s="17" t="n">
        <f aca="false">SUM(AZ166:AZ171)</f>
        <v>0</v>
      </c>
      <c r="BA165" s="17" t="n">
        <v>0</v>
      </c>
      <c r="BB165" s="17" t="n">
        <v>0</v>
      </c>
      <c r="BC165" s="17" t="n">
        <f aca="false">SUM(BC166:BC171)</f>
        <v>0</v>
      </c>
      <c r="BD165" s="17" t="n">
        <f aca="false">SUM(BD166:BD171)</f>
        <v>0</v>
      </c>
      <c r="BE165" s="17" t="n">
        <f aca="false">SUM(BE166:BE171)</f>
        <v>0</v>
      </c>
      <c r="BF165" s="17" t="n">
        <f aca="false">SUM(BF166:BF171)</f>
        <v>0</v>
      </c>
      <c r="BG165" s="17" t="n">
        <f aca="false">SUM(BG166:BG171)</f>
        <v>0</v>
      </c>
      <c r="BH165" s="17" t="n">
        <v>0</v>
      </c>
      <c r="BI165" s="17" t="n">
        <v>1.2</v>
      </c>
      <c r="BJ165" s="17" t="n">
        <f aca="false">SUM(BJ166:BJ171)</f>
        <v>0</v>
      </c>
      <c r="BK165" s="17" t="n">
        <f aca="false">SUM(BK166:BK171)</f>
        <v>0</v>
      </c>
      <c r="BL165" s="17" t="n">
        <f aca="false">SUM(BL166:BL171)</f>
        <v>0</v>
      </c>
      <c r="BM165" s="17" t="n">
        <f aca="false">SUM(BM166:BM171)</f>
        <v>0</v>
      </c>
      <c r="BN165" s="17" t="n">
        <f aca="false">SUM(BN166:BN171)</f>
        <v>0</v>
      </c>
      <c r="BO165" s="17" t="n">
        <v>0</v>
      </c>
      <c r="BP165" s="17" t="n">
        <v>1.05</v>
      </c>
      <c r="BQ165" s="17" t="n">
        <f aca="false">SUM(BQ166:BQ171)</f>
        <v>0</v>
      </c>
      <c r="BR165" s="17" t="n">
        <f aca="false">SUM(BR166:BR171)</f>
        <v>0</v>
      </c>
      <c r="BS165" s="17" t="n">
        <f aca="false">SUM(BS166:BS171)</f>
        <v>0</v>
      </c>
      <c r="BT165" s="17" t="n">
        <f aca="false">SUM(BT166:BT171)</f>
        <v>0</v>
      </c>
      <c r="BU165" s="17" t="n">
        <f aca="false">SUM(BU166:BU171)</f>
        <v>0</v>
      </c>
      <c r="BV165" s="17" t="n">
        <v>0</v>
      </c>
      <c r="BW165" s="17" t="n">
        <f aca="false">AN165-E165</f>
        <v>-0.8</v>
      </c>
      <c r="BX165" s="17" t="n">
        <f aca="false">AO165-F165</f>
        <v>0</v>
      </c>
      <c r="BY165" s="17" t="n">
        <f aca="false">AP165-G165</f>
        <v>0</v>
      </c>
      <c r="BZ165" s="17" t="n">
        <f aca="false">AQ165-H165</f>
        <v>0</v>
      </c>
      <c r="CA165" s="17" t="n">
        <f aca="false">AR165-I165</f>
        <v>0</v>
      </c>
      <c r="CB165" s="17" t="n">
        <f aca="false">AS165-J165</f>
        <v>0</v>
      </c>
      <c r="CC165" s="17" t="n">
        <f aca="false">AT165-K165</f>
        <v>0</v>
      </c>
      <c r="CD165" s="15" t="s">
        <v>111</v>
      </c>
      <c r="CE165" s="4"/>
      <c r="CF165" s="4"/>
      <c r="CG165" s="4"/>
      <c r="CH165" s="4"/>
      <c r="CI165" s="4"/>
      <c r="CJ165" s="4"/>
      <c r="CK165" s="4"/>
    </row>
    <row r="166" customFormat="false" ht="13.8" hidden="false" customHeight="false" outlineLevel="0" collapsed="false">
      <c r="A166" s="11" t="s">
        <v>408</v>
      </c>
      <c r="B166" s="29" t="s">
        <v>410</v>
      </c>
      <c r="C166" s="15" t="s">
        <v>411</v>
      </c>
      <c r="D166" s="15" t="s">
        <v>111</v>
      </c>
      <c r="E166" s="16" t="n">
        <f aca="false">+L166+S166+Z166+AG166</f>
        <v>0.4</v>
      </c>
      <c r="F166" s="16" t="n">
        <f aca="false">+M166+T166+AA166+AH166</f>
        <v>0</v>
      </c>
      <c r="G166" s="16" t="n">
        <f aca="false">+N166+U166+AB166+AI166</f>
        <v>0</v>
      </c>
      <c r="H166" s="16" t="n">
        <f aca="false">+O166+V166+AC166+AJ166</f>
        <v>0</v>
      </c>
      <c r="I166" s="16" t="n">
        <f aca="false">+P166+W166+AD166+AK166</f>
        <v>0</v>
      </c>
      <c r="J166" s="16" t="n">
        <f aca="false">+Q166+X166+AE166+AL166</f>
        <v>0</v>
      </c>
      <c r="K166" s="16" t="n">
        <f aca="false">+R166+Y166+AF166+AM166</f>
        <v>0</v>
      </c>
      <c r="L166" s="16" t="n">
        <v>0</v>
      </c>
      <c r="M166" s="16" t="n">
        <f aca="false">AV166</f>
        <v>0</v>
      </c>
      <c r="N166" s="16" t="n">
        <v>0</v>
      </c>
      <c r="O166" s="16" t="n">
        <f aca="false">AX166</f>
        <v>0</v>
      </c>
      <c r="P166" s="16" t="n">
        <v>0</v>
      </c>
      <c r="Q166" s="16" t="n">
        <f aca="false">AZ166</f>
        <v>0</v>
      </c>
      <c r="R166" s="16" t="n">
        <v>0</v>
      </c>
      <c r="S166" s="16" t="n">
        <v>0</v>
      </c>
      <c r="T166" s="16" t="n">
        <f aca="false">BC166</f>
        <v>0</v>
      </c>
      <c r="U166" s="16" t="n">
        <v>0</v>
      </c>
      <c r="V166" s="16" t="n">
        <f aca="false">BE166</f>
        <v>0</v>
      </c>
      <c r="W166" s="16" t="n">
        <v>0</v>
      </c>
      <c r="X166" s="16" t="n">
        <f aca="false">BG166</f>
        <v>0</v>
      </c>
      <c r="Y166" s="16" t="n">
        <v>0</v>
      </c>
      <c r="Z166" s="16" t="n">
        <v>0</v>
      </c>
      <c r="AA166" s="16" t="n">
        <f aca="false">BJ166</f>
        <v>0</v>
      </c>
      <c r="AB166" s="16" t="n">
        <v>0</v>
      </c>
      <c r="AC166" s="16" t="n">
        <f aca="false">BL166</f>
        <v>0</v>
      </c>
      <c r="AD166" s="16" t="n">
        <v>0</v>
      </c>
      <c r="AE166" s="16" t="n">
        <f aca="false">BN166</f>
        <v>0</v>
      </c>
      <c r="AF166" s="16" t="n">
        <v>0</v>
      </c>
      <c r="AG166" s="19" t="n">
        <v>0.4</v>
      </c>
      <c r="AH166" s="16" t="n">
        <v>0</v>
      </c>
      <c r="AI166" s="16" t="n">
        <v>0</v>
      </c>
      <c r="AJ166" s="16" t="n">
        <f aca="false">BS166</f>
        <v>0</v>
      </c>
      <c r="AK166" s="16" t="n">
        <v>0</v>
      </c>
      <c r="AL166" s="19" t="n">
        <f aca="false">CJ166-Q166-X166-AE166</f>
        <v>0</v>
      </c>
      <c r="AM166" s="19" t="n">
        <v>0</v>
      </c>
      <c r="AN166" s="16" t="n">
        <f aca="false">AU166+BB166+BI166+BP166</f>
        <v>0.4</v>
      </c>
      <c r="AO166" s="16" t="n">
        <f aca="false">AV166+BC166+BJ166+BQ166</f>
        <v>0</v>
      </c>
      <c r="AP166" s="16" t="n">
        <f aca="false">AW166+BD166+BK166+BR166</f>
        <v>0</v>
      </c>
      <c r="AQ166" s="16" t="n">
        <f aca="false">AX166+BE166+BL166+BS166</f>
        <v>0</v>
      </c>
      <c r="AR166" s="16" t="n">
        <f aca="false">AY166+BF166+BM166+BT166</f>
        <v>0</v>
      </c>
      <c r="AS166" s="16" t="n">
        <f aca="false">AZ166+BG166+BN166+BU166</f>
        <v>0</v>
      </c>
      <c r="AT166" s="16" t="n">
        <f aca="false">BA166+BH166+BO166+BV166</f>
        <v>0</v>
      </c>
      <c r="AU166" s="17" t="n">
        <v>0</v>
      </c>
      <c r="AV166" s="17" t="n">
        <v>0</v>
      </c>
      <c r="AW166" s="17" t="n">
        <v>0</v>
      </c>
      <c r="AX166" s="17" t="n">
        <v>0</v>
      </c>
      <c r="AY166" s="17" t="n">
        <v>0</v>
      </c>
      <c r="AZ166" s="17" t="n">
        <v>0</v>
      </c>
      <c r="BA166" s="17" t="n">
        <v>0</v>
      </c>
      <c r="BB166" s="17" t="n">
        <v>0</v>
      </c>
      <c r="BC166" s="17" t="n">
        <v>0</v>
      </c>
      <c r="BD166" s="17" t="n">
        <v>0</v>
      </c>
      <c r="BE166" s="17" t="n">
        <v>0</v>
      </c>
      <c r="BF166" s="17" t="n">
        <v>0</v>
      </c>
      <c r="BG166" s="17" t="n">
        <v>0</v>
      </c>
      <c r="BH166" s="17" t="n">
        <v>0</v>
      </c>
      <c r="BI166" s="17" t="n">
        <v>0</v>
      </c>
      <c r="BJ166" s="17" t="n">
        <v>0</v>
      </c>
      <c r="BK166" s="17" t="n">
        <v>0</v>
      </c>
      <c r="BL166" s="17" t="n">
        <v>0</v>
      </c>
      <c r="BM166" s="17" t="n">
        <v>0</v>
      </c>
      <c r="BN166" s="17" t="n">
        <v>0</v>
      </c>
      <c r="BO166" s="17" t="n">
        <v>0</v>
      </c>
      <c r="BP166" s="17" t="n">
        <v>0.4</v>
      </c>
      <c r="BQ166" s="17" t="n">
        <v>0</v>
      </c>
      <c r="BR166" s="17" t="n">
        <v>0</v>
      </c>
      <c r="BS166" s="17" t="n">
        <v>0</v>
      </c>
      <c r="BT166" s="17" t="n">
        <v>0</v>
      </c>
      <c r="BU166" s="17" t="n">
        <v>0</v>
      </c>
      <c r="BV166" s="17" t="n">
        <v>0</v>
      </c>
      <c r="BW166" s="17" t="n">
        <f aca="false">AN166-E166</f>
        <v>0</v>
      </c>
      <c r="BX166" s="17" t="n">
        <f aca="false">AO166-F166</f>
        <v>0</v>
      </c>
      <c r="BY166" s="17" t="n">
        <f aca="false">AP166-G166</f>
        <v>0</v>
      </c>
      <c r="BZ166" s="17" t="n">
        <f aca="false">AQ166-H166</f>
        <v>0</v>
      </c>
      <c r="CA166" s="17" t="n">
        <f aca="false">AR166-I166</f>
        <v>0</v>
      </c>
      <c r="CB166" s="17" t="n">
        <f aca="false">AS166-J166</f>
        <v>0</v>
      </c>
      <c r="CC166" s="17" t="n">
        <f aca="false">AT166-K166</f>
        <v>0</v>
      </c>
      <c r="CD166" s="15" t="s">
        <v>111</v>
      </c>
      <c r="CE166" s="4"/>
      <c r="CF166" s="20"/>
      <c r="CG166" s="20"/>
      <c r="CH166" s="20"/>
      <c r="CI166" s="20"/>
      <c r="CJ166" s="20"/>
      <c r="CK166" s="20"/>
    </row>
    <row r="167" customFormat="false" ht="13.8" hidden="false" customHeight="false" outlineLevel="0" collapsed="false">
      <c r="A167" s="11" t="s">
        <v>408</v>
      </c>
      <c r="B167" s="29" t="s">
        <v>412</v>
      </c>
      <c r="C167" s="15" t="s">
        <v>413</v>
      </c>
      <c r="D167" s="15" t="s">
        <v>111</v>
      </c>
      <c r="E167" s="16" t="n">
        <f aca="false">+L167+S167+Z167+AG167</f>
        <v>0.25</v>
      </c>
      <c r="F167" s="16" t="n">
        <f aca="false">+M167+T167+AA167+AH167</f>
        <v>0</v>
      </c>
      <c r="G167" s="16" t="n">
        <f aca="false">+N167+U167+AB167+AI167</f>
        <v>0</v>
      </c>
      <c r="H167" s="16" t="n">
        <f aca="false">+O167+V167+AC167+AJ167</f>
        <v>0</v>
      </c>
      <c r="I167" s="16" t="n">
        <f aca="false">+P167+W167+AD167+AK167</f>
        <v>0</v>
      </c>
      <c r="J167" s="16" t="n">
        <f aca="false">+Q167+X167+AE167+AL167</f>
        <v>0</v>
      </c>
      <c r="K167" s="16" t="n">
        <f aca="false">+R167+Y167+AF167+AM167</f>
        <v>0</v>
      </c>
      <c r="L167" s="16" t="n">
        <v>0</v>
      </c>
      <c r="M167" s="16" t="n">
        <f aca="false">AV167</f>
        <v>0</v>
      </c>
      <c r="N167" s="16" t="n">
        <v>0</v>
      </c>
      <c r="O167" s="16" t="n">
        <f aca="false">AX167</f>
        <v>0</v>
      </c>
      <c r="P167" s="16" t="n">
        <v>0</v>
      </c>
      <c r="Q167" s="16" t="n">
        <f aca="false">AZ167</f>
        <v>0</v>
      </c>
      <c r="R167" s="16" t="n">
        <v>0</v>
      </c>
      <c r="S167" s="16" t="n">
        <v>0</v>
      </c>
      <c r="T167" s="16" t="n">
        <f aca="false">BC167</f>
        <v>0</v>
      </c>
      <c r="U167" s="16" t="n">
        <v>0</v>
      </c>
      <c r="V167" s="16" t="n">
        <f aca="false">BE167</f>
        <v>0</v>
      </c>
      <c r="W167" s="16" t="n">
        <v>0</v>
      </c>
      <c r="X167" s="16" t="n">
        <f aca="false">BG167</f>
        <v>0</v>
      </c>
      <c r="Y167" s="16" t="n">
        <v>0</v>
      </c>
      <c r="Z167" s="16" t="n">
        <v>0</v>
      </c>
      <c r="AA167" s="16" t="n">
        <f aca="false">BJ167</f>
        <v>0</v>
      </c>
      <c r="AB167" s="16" t="n">
        <v>0</v>
      </c>
      <c r="AC167" s="16" t="n">
        <f aca="false">BL167</f>
        <v>0</v>
      </c>
      <c r="AD167" s="16" t="n">
        <v>0</v>
      </c>
      <c r="AE167" s="16" t="n">
        <f aca="false">BN167</f>
        <v>0</v>
      </c>
      <c r="AF167" s="16" t="n">
        <v>0</v>
      </c>
      <c r="AG167" s="19" t="n">
        <v>0.25</v>
      </c>
      <c r="AH167" s="16" t="n">
        <v>0</v>
      </c>
      <c r="AI167" s="16" t="n">
        <v>0</v>
      </c>
      <c r="AJ167" s="16" t="n">
        <f aca="false">BS167</f>
        <v>0</v>
      </c>
      <c r="AK167" s="16" t="n">
        <v>0</v>
      </c>
      <c r="AL167" s="19" t="n">
        <f aca="false">CJ167-Q167-X167-AE167</f>
        <v>0</v>
      </c>
      <c r="AM167" s="19" t="n">
        <v>0</v>
      </c>
      <c r="AN167" s="16" t="n">
        <f aca="false">AU167+BB167+BI167+BP167</f>
        <v>0.25</v>
      </c>
      <c r="AO167" s="16" t="n">
        <f aca="false">AV167+BC167+BJ167+BQ167</f>
        <v>0</v>
      </c>
      <c r="AP167" s="16" t="n">
        <f aca="false">AW167+BD167+BK167+BR167</f>
        <v>0</v>
      </c>
      <c r="AQ167" s="16" t="n">
        <f aca="false">AX167+BE167+BL167+BS167</f>
        <v>0</v>
      </c>
      <c r="AR167" s="16" t="n">
        <f aca="false">AY167+BF167+BM167+BT167</f>
        <v>0</v>
      </c>
      <c r="AS167" s="16" t="n">
        <f aca="false">AZ167+BG167+BN167+BU167</f>
        <v>0</v>
      </c>
      <c r="AT167" s="16" t="n">
        <f aca="false">BA167+BH167+BO167+BV167</f>
        <v>0</v>
      </c>
      <c r="AU167" s="17" t="n">
        <v>0</v>
      </c>
      <c r="AV167" s="17" t="n">
        <v>0</v>
      </c>
      <c r="AW167" s="17" t="n">
        <v>0</v>
      </c>
      <c r="AX167" s="17" t="n">
        <v>0</v>
      </c>
      <c r="AY167" s="17" t="n">
        <v>0</v>
      </c>
      <c r="AZ167" s="17" t="n">
        <v>0</v>
      </c>
      <c r="BA167" s="17" t="n">
        <v>0</v>
      </c>
      <c r="BB167" s="17" t="n">
        <v>0</v>
      </c>
      <c r="BC167" s="17" t="n">
        <v>0</v>
      </c>
      <c r="BD167" s="17" t="n">
        <v>0</v>
      </c>
      <c r="BE167" s="17" t="n">
        <v>0</v>
      </c>
      <c r="BF167" s="17" t="n">
        <v>0</v>
      </c>
      <c r="BG167" s="17" t="n">
        <v>0</v>
      </c>
      <c r="BH167" s="17" t="n">
        <v>0</v>
      </c>
      <c r="BI167" s="17" t="n">
        <v>0</v>
      </c>
      <c r="BJ167" s="17" t="n">
        <v>0</v>
      </c>
      <c r="BK167" s="17" t="n">
        <v>0</v>
      </c>
      <c r="BL167" s="17" t="n">
        <v>0</v>
      </c>
      <c r="BM167" s="17" t="n">
        <v>0</v>
      </c>
      <c r="BN167" s="17" t="n">
        <v>0</v>
      </c>
      <c r="BO167" s="17" t="n">
        <v>0</v>
      </c>
      <c r="BP167" s="17" t="n">
        <v>0.25</v>
      </c>
      <c r="BQ167" s="17" t="n">
        <v>0</v>
      </c>
      <c r="BR167" s="17" t="n">
        <v>0</v>
      </c>
      <c r="BS167" s="17" t="n">
        <v>0</v>
      </c>
      <c r="BT167" s="17" t="n">
        <v>0</v>
      </c>
      <c r="BU167" s="17" t="n">
        <v>0</v>
      </c>
      <c r="BV167" s="17" t="n">
        <v>0</v>
      </c>
      <c r="BW167" s="17" t="n">
        <f aca="false">AN167-E167</f>
        <v>0</v>
      </c>
      <c r="BX167" s="17" t="n">
        <f aca="false">AO167-F167</f>
        <v>0</v>
      </c>
      <c r="BY167" s="17" t="n">
        <f aca="false">AP167-G167</f>
        <v>0</v>
      </c>
      <c r="BZ167" s="17" t="n">
        <f aca="false">AQ167-H167</f>
        <v>0</v>
      </c>
      <c r="CA167" s="17" t="n">
        <f aca="false">AR167-I167</f>
        <v>0</v>
      </c>
      <c r="CB167" s="17" t="n">
        <f aca="false">AS167-J167</f>
        <v>0</v>
      </c>
      <c r="CC167" s="17" t="n">
        <f aca="false">AT167-K167</f>
        <v>0</v>
      </c>
      <c r="CD167" s="15" t="s">
        <v>111</v>
      </c>
      <c r="CE167" s="4"/>
      <c r="CF167" s="20"/>
      <c r="CG167" s="20"/>
      <c r="CH167" s="20"/>
      <c r="CI167" s="20"/>
      <c r="CJ167" s="20"/>
      <c r="CK167" s="20"/>
    </row>
    <row r="168" customFormat="false" ht="51.75" hidden="false" customHeight="true" outlineLevel="0" collapsed="false">
      <c r="A168" s="11" t="s">
        <v>408</v>
      </c>
      <c r="B168" s="29" t="s">
        <v>414</v>
      </c>
      <c r="C168" s="15" t="s">
        <v>415</v>
      </c>
      <c r="D168" s="15" t="s">
        <v>111</v>
      </c>
      <c r="E168" s="16" t="n">
        <f aca="false">+L168+S168+Z168+AG168</f>
        <v>0.4</v>
      </c>
      <c r="F168" s="16" t="n">
        <f aca="false">+M168+T168+AA168+AH168</f>
        <v>0</v>
      </c>
      <c r="G168" s="16" t="n">
        <f aca="false">+N168+U168+AB168+AI168</f>
        <v>0</v>
      </c>
      <c r="H168" s="16" t="n">
        <f aca="false">+O168+V168+AC168+AJ168</f>
        <v>0</v>
      </c>
      <c r="I168" s="16" t="n">
        <f aca="false">+P168+W168+AD168+AK168</f>
        <v>0</v>
      </c>
      <c r="J168" s="16" t="n">
        <f aca="false">+Q168+X168+AE168+AL168</f>
        <v>0</v>
      </c>
      <c r="K168" s="16" t="n">
        <f aca="false">+R168+Y168+AF168+AM168</f>
        <v>0</v>
      </c>
      <c r="L168" s="16" t="n">
        <v>0</v>
      </c>
      <c r="M168" s="16" t="n">
        <f aca="false">AV168</f>
        <v>0</v>
      </c>
      <c r="N168" s="16" t="n">
        <v>0</v>
      </c>
      <c r="O168" s="16" t="n">
        <f aca="false">AX168</f>
        <v>0</v>
      </c>
      <c r="P168" s="16" t="n">
        <v>0</v>
      </c>
      <c r="Q168" s="16" t="n">
        <f aca="false">AZ168</f>
        <v>0</v>
      </c>
      <c r="R168" s="16" t="n">
        <v>0</v>
      </c>
      <c r="S168" s="16" t="n">
        <v>0</v>
      </c>
      <c r="T168" s="16" t="n">
        <f aca="false">BC168</f>
        <v>0</v>
      </c>
      <c r="U168" s="16" t="n">
        <v>0</v>
      </c>
      <c r="V168" s="16" t="n">
        <f aca="false">BE168</f>
        <v>0</v>
      </c>
      <c r="W168" s="16" t="n">
        <v>0</v>
      </c>
      <c r="X168" s="16" t="n">
        <f aca="false">BG168</f>
        <v>0</v>
      </c>
      <c r="Y168" s="16" t="n">
        <v>0</v>
      </c>
      <c r="Z168" s="16" t="n">
        <v>0</v>
      </c>
      <c r="AA168" s="16" t="n">
        <f aca="false">BJ168</f>
        <v>0</v>
      </c>
      <c r="AB168" s="16" t="n">
        <v>0</v>
      </c>
      <c r="AC168" s="16" t="n">
        <f aca="false">BL168</f>
        <v>0</v>
      </c>
      <c r="AD168" s="16" t="n">
        <v>0</v>
      </c>
      <c r="AE168" s="16" t="n">
        <f aca="false">BN168</f>
        <v>0</v>
      </c>
      <c r="AF168" s="16" t="n">
        <v>0</v>
      </c>
      <c r="AG168" s="19" t="n">
        <v>0.4</v>
      </c>
      <c r="AH168" s="16" t="n">
        <v>0</v>
      </c>
      <c r="AI168" s="16" t="n">
        <v>0</v>
      </c>
      <c r="AJ168" s="16" t="n">
        <f aca="false">BS168</f>
        <v>0</v>
      </c>
      <c r="AK168" s="16" t="n">
        <v>0</v>
      </c>
      <c r="AL168" s="19" t="n">
        <f aca="false">CJ168-Q168-X168-AE168</f>
        <v>0</v>
      </c>
      <c r="AM168" s="19" t="n">
        <v>0</v>
      </c>
      <c r="AN168" s="16" t="n">
        <f aca="false">AU168+BB168+BI168+BP168</f>
        <v>0.4</v>
      </c>
      <c r="AO168" s="16" t="n">
        <f aca="false">AV168+BC168+BJ168+BQ168</f>
        <v>0</v>
      </c>
      <c r="AP168" s="16" t="n">
        <f aca="false">AW168+BD168+BK168+BR168</f>
        <v>0</v>
      </c>
      <c r="AQ168" s="16" t="n">
        <f aca="false">AX168+BE168+BL168+BS168</f>
        <v>0</v>
      </c>
      <c r="AR168" s="16" t="n">
        <f aca="false">AY168+BF168+BM168+BT168</f>
        <v>0</v>
      </c>
      <c r="AS168" s="16" t="n">
        <f aca="false">AZ168+BG168+BN168+BU168</f>
        <v>0</v>
      </c>
      <c r="AT168" s="16" t="n">
        <f aca="false">BA168+BH168+BO168+BV168</f>
        <v>0</v>
      </c>
      <c r="AU168" s="17" t="n">
        <v>0</v>
      </c>
      <c r="AV168" s="17" t="n">
        <v>0</v>
      </c>
      <c r="AW168" s="17" t="n">
        <v>0</v>
      </c>
      <c r="AX168" s="17" t="n">
        <v>0</v>
      </c>
      <c r="AY168" s="17" t="n">
        <v>0</v>
      </c>
      <c r="AZ168" s="17" t="n">
        <v>0</v>
      </c>
      <c r="BA168" s="17" t="n">
        <v>0</v>
      </c>
      <c r="BB168" s="17" t="n">
        <v>0</v>
      </c>
      <c r="BC168" s="17" t="n">
        <v>0</v>
      </c>
      <c r="BD168" s="17" t="n">
        <v>0</v>
      </c>
      <c r="BE168" s="17" t="n">
        <v>0</v>
      </c>
      <c r="BF168" s="17" t="n">
        <v>0</v>
      </c>
      <c r="BG168" s="17" t="n">
        <v>0</v>
      </c>
      <c r="BH168" s="17" t="n">
        <v>0</v>
      </c>
      <c r="BI168" s="17" t="n">
        <v>0</v>
      </c>
      <c r="BJ168" s="17" t="n">
        <v>0</v>
      </c>
      <c r="BK168" s="17" t="n">
        <v>0</v>
      </c>
      <c r="BL168" s="17" t="n">
        <v>0</v>
      </c>
      <c r="BM168" s="17" t="n">
        <v>0</v>
      </c>
      <c r="BN168" s="17" t="n">
        <v>0</v>
      </c>
      <c r="BO168" s="17" t="n">
        <v>0</v>
      </c>
      <c r="BP168" s="17" t="n">
        <v>0.4</v>
      </c>
      <c r="BQ168" s="17" t="n">
        <v>0</v>
      </c>
      <c r="BR168" s="17" t="n">
        <v>0</v>
      </c>
      <c r="BS168" s="17" t="n">
        <v>0</v>
      </c>
      <c r="BT168" s="17" t="n">
        <v>0</v>
      </c>
      <c r="BU168" s="17" t="n">
        <v>0</v>
      </c>
      <c r="BV168" s="17" t="n">
        <v>0</v>
      </c>
      <c r="BW168" s="17" t="n">
        <f aca="false">AN168-E168</f>
        <v>0</v>
      </c>
      <c r="BX168" s="17" t="n">
        <f aca="false">AO168-F168</f>
        <v>0</v>
      </c>
      <c r="BY168" s="17" t="n">
        <f aca="false">AP168-G168</f>
        <v>0</v>
      </c>
      <c r="BZ168" s="17" t="n">
        <f aca="false">AQ168-H168</f>
        <v>0</v>
      </c>
      <c r="CA168" s="17" t="n">
        <f aca="false">AR168-I168</f>
        <v>0</v>
      </c>
      <c r="CB168" s="17" t="n">
        <f aca="false">AS168-J168</f>
        <v>0</v>
      </c>
      <c r="CC168" s="17" t="n">
        <f aca="false">AT168-K168</f>
        <v>0</v>
      </c>
      <c r="CD168" s="15" t="s">
        <v>111</v>
      </c>
      <c r="CE168" s="4"/>
      <c r="CF168" s="20"/>
      <c r="CG168" s="20"/>
      <c r="CH168" s="20"/>
      <c r="CI168" s="20"/>
      <c r="CJ168" s="20"/>
      <c r="CK168" s="20"/>
    </row>
    <row r="169" customFormat="false" ht="40.5" hidden="false" customHeight="true" outlineLevel="0" collapsed="false">
      <c r="A169" s="11" t="s">
        <v>408</v>
      </c>
      <c r="B169" s="29" t="s">
        <v>416</v>
      </c>
      <c r="C169" s="15" t="s">
        <v>417</v>
      </c>
      <c r="D169" s="15" t="s">
        <v>111</v>
      </c>
      <c r="E169" s="16" t="n">
        <f aca="false">+L169+S169+Z169+AG169</f>
        <v>0.8</v>
      </c>
      <c r="F169" s="16" t="n">
        <f aca="false">+M169+T169+AA169+AH169</f>
        <v>0</v>
      </c>
      <c r="G169" s="16" t="n">
        <f aca="false">+N169+U169+AB169+AI169</f>
        <v>0</v>
      </c>
      <c r="H169" s="16" t="n">
        <f aca="false">+O169+V169+AC169+AJ169</f>
        <v>0</v>
      </c>
      <c r="I169" s="16" t="n">
        <f aca="false">+P169+W169+AD169+AK169</f>
        <v>0</v>
      </c>
      <c r="J169" s="16" t="n">
        <f aca="false">+Q169+X169+AE169+AL169</f>
        <v>0</v>
      </c>
      <c r="K169" s="16" t="n">
        <f aca="false">+R169+Y169+AF169+AM169</f>
        <v>0</v>
      </c>
      <c r="L169" s="16" t="n">
        <v>0</v>
      </c>
      <c r="M169" s="16" t="n">
        <f aca="false">AV169</f>
        <v>0</v>
      </c>
      <c r="N169" s="16" t="n">
        <v>0</v>
      </c>
      <c r="O169" s="16" t="n">
        <f aca="false">AX169</f>
        <v>0</v>
      </c>
      <c r="P169" s="16" t="n">
        <v>0</v>
      </c>
      <c r="Q169" s="16" t="n">
        <f aca="false">AZ169</f>
        <v>0</v>
      </c>
      <c r="R169" s="16" t="n">
        <v>0</v>
      </c>
      <c r="S169" s="16" t="n">
        <v>0</v>
      </c>
      <c r="T169" s="16" t="n">
        <f aca="false">BC169</f>
        <v>0</v>
      </c>
      <c r="U169" s="16" t="n">
        <v>0</v>
      </c>
      <c r="V169" s="16" t="n">
        <f aca="false">BE169</f>
        <v>0</v>
      </c>
      <c r="W169" s="16" t="n">
        <v>0</v>
      </c>
      <c r="X169" s="16" t="n">
        <f aca="false">BG169</f>
        <v>0</v>
      </c>
      <c r="Y169" s="16" t="n">
        <v>0</v>
      </c>
      <c r="Z169" s="16" t="n">
        <v>0.4</v>
      </c>
      <c r="AA169" s="16" t="n">
        <f aca="false">BJ169</f>
        <v>0</v>
      </c>
      <c r="AB169" s="16" t="n">
        <v>0</v>
      </c>
      <c r="AC169" s="16" t="n">
        <f aca="false">BL169</f>
        <v>0</v>
      </c>
      <c r="AD169" s="16" t="n">
        <v>0</v>
      </c>
      <c r="AE169" s="16" t="n">
        <f aca="false">BN169</f>
        <v>0</v>
      </c>
      <c r="AF169" s="16" t="n">
        <v>0</v>
      </c>
      <c r="AG169" s="19" t="n">
        <v>0.4</v>
      </c>
      <c r="AH169" s="16" t="n">
        <v>0</v>
      </c>
      <c r="AI169" s="16" t="n">
        <v>0</v>
      </c>
      <c r="AJ169" s="16" t="n">
        <f aca="false">BS169</f>
        <v>0</v>
      </c>
      <c r="AK169" s="16" t="n">
        <v>0</v>
      </c>
      <c r="AL169" s="19" t="n">
        <f aca="false">CJ169-Q169-X169-AE169</f>
        <v>0</v>
      </c>
      <c r="AM169" s="19" t="n">
        <v>0</v>
      </c>
      <c r="AN169" s="16" t="n">
        <f aca="false">AU169+BB169+BI169+BP169</f>
        <v>0.4</v>
      </c>
      <c r="AO169" s="16" t="n">
        <f aca="false">AV169+BC169+BJ169+BQ169</f>
        <v>0</v>
      </c>
      <c r="AP169" s="16" t="n">
        <f aca="false">AW169+BD169+BK169+BR169</f>
        <v>0</v>
      </c>
      <c r="AQ169" s="16" t="n">
        <f aca="false">AX169+BE169+BL169+BS169</f>
        <v>0</v>
      </c>
      <c r="AR169" s="16" t="n">
        <f aca="false">AY169+BF169+BM169+BT169</f>
        <v>0</v>
      </c>
      <c r="AS169" s="16" t="n">
        <f aca="false">AZ169+BG169+BN169+BU169</f>
        <v>0</v>
      </c>
      <c r="AT169" s="16" t="n">
        <f aca="false">BA169+BH169+BO169+BV169</f>
        <v>0</v>
      </c>
      <c r="AU169" s="17" t="n">
        <v>0</v>
      </c>
      <c r="AV169" s="17" t="n">
        <v>0</v>
      </c>
      <c r="AW169" s="17" t="n">
        <v>0</v>
      </c>
      <c r="AX169" s="17" t="n">
        <v>0</v>
      </c>
      <c r="AY169" s="17" t="n">
        <v>0</v>
      </c>
      <c r="AZ169" s="17" t="n">
        <v>0</v>
      </c>
      <c r="BA169" s="17" t="n">
        <v>0</v>
      </c>
      <c r="BB169" s="17" t="n">
        <v>0</v>
      </c>
      <c r="BC169" s="17" t="n">
        <v>0</v>
      </c>
      <c r="BD169" s="17" t="n">
        <v>0</v>
      </c>
      <c r="BE169" s="17" t="n">
        <v>0</v>
      </c>
      <c r="BF169" s="17" t="n">
        <v>0</v>
      </c>
      <c r="BG169" s="17" t="n">
        <v>0</v>
      </c>
      <c r="BH169" s="17" t="n">
        <v>0</v>
      </c>
      <c r="BI169" s="17" t="n">
        <v>0.4</v>
      </c>
      <c r="BJ169" s="17" t="n">
        <v>0</v>
      </c>
      <c r="BK169" s="17" t="n">
        <v>0</v>
      </c>
      <c r="BL169" s="17" t="n">
        <v>0</v>
      </c>
      <c r="BM169" s="17" t="n">
        <v>0</v>
      </c>
      <c r="BN169" s="17" t="n">
        <v>0</v>
      </c>
      <c r="BO169" s="17" t="n">
        <v>0</v>
      </c>
      <c r="BP169" s="17" t="n">
        <v>0</v>
      </c>
      <c r="BQ169" s="17" t="n">
        <v>0</v>
      </c>
      <c r="BR169" s="17" t="n">
        <v>0</v>
      </c>
      <c r="BS169" s="17" t="n">
        <v>0</v>
      </c>
      <c r="BT169" s="17" t="n">
        <v>0</v>
      </c>
      <c r="BU169" s="17" t="n">
        <v>0</v>
      </c>
      <c r="BV169" s="17" t="n">
        <v>0</v>
      </c>
      <c r="BW169" s="17" t="n">
        <f aca="false">AN169-E169</f>
        <v>-0.4</v>
      </c>
      <c r="BX169" s="17" t="n">
        <f aca="false">AO169-F169</f>
        <v>0</v>
      </c>
      <c r="BY169" s="17" t="n">
        <f aca="false">AP169-G169</f>
        <v>0</v>
      </c>
      <c r="BZ169" s="17" t="n">
        <f aca="false">AQ169-H169</f>
        <v>0</v>
      </c>
      <c r="CA169" s="17" t="n">
        <f aca="false">AR169-I169</f>
        <v>0</v>
      </c>
      <c r="CB169" s="17" t="n">
        <f aca="false">AS169-J169</f>
        <v>0</v>
      </c>
      <c r="CC169" s="17" t="n">
        <f aca="false">AT169-K169</f>
        <v>0</v>
      </c>
      <c r="CD169" s="15" t="s">
        <v>111</v>
      </c>
      <c r="CE169" s="4"/>
      <c r="CF169" s="20"/>
      <c r="CG169" s="20"/>
      <c r="CH169" s="20"/>
      <c r="CI169" s="20"/>
      <c r="CJ169" s="20"/>
      <c r="CK169" s="20"/>
    </row>
    <row r="170" customFormat="false" ht="27.75" hidden="false" customHeight="true" outlineLevel="0" collapsed="false">
      <c r="A170" s="11" t="s">
        <v>408</v>
      </c>
      <c r="B170" s="29" t="s">
        <v>418</v>
      </c>
      <c r="C170" s="15" t="s">
        <v>419</v>
      </c>
      <c r="D170" s="15" t="s">
        <v>111</v>
      </c>
      <c r="E170" s="16" t="n">
        <f aca="false">+L170+S170+Z170+AG170</f>
        <v>0.4</v>
      </c>
      <c r="F170" s="16" t="n">
        <f aca="false">+M170+T170+AA170+AH170</f>
        <v>0</v>
      </c>
      <c r="G170" s="16" t="n">
        <f aca="false">+N170+U170+AB170+AI170</f>
        <v>0</v>
      </c>
      <c r="H170" s="16" t="n">
        <f aca="false">+O170+V170+AC170+AJ170</f>
        <v>0</v>
      </c>
      <c r="I170" s="16" t="n">
        <f aca="false">+P170+W170+AD170+AK170</f>
        <v>0</v>
      </c>
      <c r="J170" s="16" t="n">
        <f aca="false">+Q170+X170+AE170+AL170</f>
        <v>0</v>
      </c>
      <c r="K170" s="16" t="n">
        <f aca="false">+R170+Y170+AF170+AM170</f>
        <v>0</v>
      </c>
      <c r="L170" s="16" t="n">
        <v>0</v>
      </c>
      <c r="M170" s="16" t="n">
        <f aca="false">AV170</f>
        <v>0</v>
      </c>
      <c r="N170" s="16" t="n">
        <v>0</v>
      </c>
      <c r="O170" s="16" t="n">
        <f aca="false">AX170</f>
        <v>0</v>
      </c>
      <c r="P170" s="16" t="n">
        <v>0</v>
      </c>
      <c r="Q170" s="16" t="n">
        <f aca="false">AZ170</f>
        <v>0</v>
      </c>
      <c r="R170" s="16" t="n">
        <v>0</v>
      </c>
      <c r="S170" s="16" t="n">
        <v>0</v>
      </c>
      <c r="T170" s="16" t="n">
        <f aca="false">BC170</f>
        <v>0</v>
      </c>
      <c r="U170" s="16" t="n">
        <v>0</v>
      </c>
      <c r="V170" s="16" t="n">
        <f aca="false">BE170</f>
        <v>0</v>
      </c>
      <c r="W170" s="16" t="n">
        <v>0</v>
      </c>
      <c r="X170" s="16" t="n">
        <f aca="false">BG170</f>
        <v>0</v>
      </c>
      <c r="Y170" s="16" t="n">
        <v>0</v>
      </c>
      <c r="Z170" s="16" t="n">
        <v>0.4</v>
      </c>
      <c r="AA170" s="16" t="n">
        <f aca="false">BJ170</f>
        <v>0</v>
      </c>
      <c r="AB170" s="16" t="n">
        <v>0</v>
      </c>
      <c r="AC170" s="16" t="n">
        <f aca="false">BL170</f>
        <v>0</v>
      </c>
      <c r="AD170" s="16" t="n">
        <v>0</v>
      </c>
      <c r="AE170" s="16" t="n">
        <f aca="false">BN170</f>
        <v>0</v>
      </c>
      <c r="AF170" s="16" t="n">
        <v>0</v>
      </c>
      <c r="AG170" s="19" t="n">
        <v>0</v>
      </c>
      <c r="AH170" s="16" t="n">
        <v>0</v>
      </c>
      <c r="AI170" s="16" t="n">
        <v>0</v>
      </c>
      <c r="AJ170" s="16" t="n">
        <f aca="false">BS170</f>
        <v>0</v>
      </c>
      <c r="AK170" s="16" t="n">
        <v>0</v>
      </c>
      <c r="AL170" s="19" t="n">
        <f aca="false">CJ170-Q170-X170-AE170</f>
        <v>0</v>
      </c>
      <c r="AM170" s="19" t="n">
        <v>0</v>
      </c>
      <c r="AN170" s="16" t="n">
        <f aca="false">AU170+BB170+BI170+BP170</f>
        <v>0.4</v>
      </c>
      <c r="AO170" s="16" t="n">
        <f aca="false">AV170+BC170+BJ170+BQ170</f>
        <v>0</v>
      </c>
      <c r="AP170" s="16" t="n">
        <f aca="false">AW170+BD170+BK170+BR170</f>
        <v>0</v>
      </c>
      <c r="AQ170" s="16" t="n">
        <f aca="false">AX170+BE170+BL170+BS170</f>
        <v>0</v>
      </c>
      <c r="AR170" s="16" t="n">
        <f aca="false">AY170+BF170+BM170+BT170</f>
        <v>0</v>
      </c>
      <c r="AS170" s="16" t="n">
        <f aca="false">AZ170+BG170+BN170+BU170</f>
        <v>0</v>
      </c>
      <c r="AT170" s="16" t="n">
        <f aca="false">BA170+BH170+BO170+BV170</f>
        <v>0</v>
      </c>
      <c r="AU170" s="17" t="n">
        <v>0</v>
      </c>
      <c r="AV170" s="17" t="n">
        <v>0</v>
      </c>
      <c r="AW170" s="17" t="n">
        <v>0</v>
      </c>
      <c r="AX170" s="17" t="n">
        <v>0</v>
      </c>
      <c r="AY170" s="17" t="n">
        <v>0</v>
      </c>
      <c r="AZ170" s="17" t="n">
        <v>0</v>
      </c>
      <c r="BA170" s="17" t="n">
        <v>0</v>
      </c>
      <c r="BB170" s="17" t="n">
        <v>0</v>
      </c>
      <c r="BC170" s="17" t="n">
        <v>0</v>
      </c>
      <c r="BD170" s="17" t="n">
        <v>0</v>
      </c>
      <c r="BE170" s="17" t="n">
        <v>0</v>
      </c>
      <c r="BF170" s="17" t="n">
        <v>0</v>
      </c>
      <c r="BG170" s="17" t="n">
        <v>0</v>
      </c>
      <c r="BH170" s="17" t="n">
        <v>0</v>
      </c>
      <c r="BI170" s="17" t="n">
        <v>0.4</v>
      </c>
      <c r="BJ170" s="17" t="n">
        <v>0</v>
      </c>
      <c r="BK170" s="17" t="n">
        <v>0</v>
      </c>
      <c r="BL170" s="17" t="n">
        <v>0</v>
      </c>
      <c r="BM170" s="17" t="n">
        <v>0</v>
      </c>
      <c r="BN170" s="17" t="n">
        <v>0</v>
      </c>
      <c r="BO170" s="17" t="n">
        <v>0</v>
      </c>
      <c r="BP170" s="17" t="n">
        <v>0</v>
      </c>
      <c r="BQ170" s="17" t="n">
        <v>0</v>
      </c>
      <c r="BR170" s="17" t="n">
        <v>0</v>
      </c>
      <c r="BS170" s="17" t="n">
        <v>0</v>
      </c>
      <c r="BT170" s="17" t="n">
        <v>0</v>
      </c>
      <c r="BU170" s="17" t="n">
        <v>0</v>
      </c>
      <c r="BV170" s="17" t="n">
        <v>0</v>
      </c>
      <c r="BW170" s="17" t="n">
        <f aca="false">AN170-E170</f>
        <v>0</v>
      </c>
      <c r="BX170" s="17" t="n">
        <f aca="false">AO170-F170</f>
        <v>0</v>
      </c>
      <c r="BY170" s="17" t="n">
        <f aca="false">AP170-G170</f>
        <v>0</v>
      </c>
      <c r="BZ170" s="17" t="n">
        <f aca="false">AQ170-H170</f>
        <v>0</v>
      </c>
      <c r="CA170" s="17" t="n">
        <f aca="false">AR170-I170</f>
        <v>0</v>
      </c>
      <c r="CB170" s="17" t="n">
        <f aca="false">AS170-J170</f>
        <v>0</v>
      </c>
      <c r="CC170" s="17" t="n">
        <f aca="false">AT170-K170</f>
        <v>0</v>
      </c>
      <c r="CD170" s="15" t="s">
        <v>111</v>
      </c>
      <c r="CE170" s="4"/>
      <c r="CF170" s="20"/>
      <c r="CG170" s="20"/>
      <c r="CH170" s="20"/>
      <c r="CI170" s="20"/>
      <c r="CJ170" s="20"/>
      <c r="CK170" s="20"/>
    </row>
    <row r="171" customFormat="false" ht="13.8" hidden="false" customHeight="false" outlineLevel="0" collapsed="false">
      <c r="A171" s="11" t="s">
        <v>408</v>
      </c>
      <c r="B171" s="29" t="s">
        <v>420</v>
      </c>
      <c r="C171" s="15" t="s">
        <v>421</v>
      </c>
      <c r="D171" s="15" t="s">
        <v>111</v>
      </c>
      <c r="E171" s="16" t="n">
        <f aca="false">+L171+S171+Z171+AG171</f>
        <v>0.8</v>
      </c>
      <c r="F171" s="16" t="n">
        <f aca="false">+M171+T171+AA171+AH171</f>
        <v>0</v>
      </c>
      <c r="G171" s="16" t="n">
        <f aca="false">+N171+U171+AB171+AI171</f>
        <v>0</v>
      </c>
      <c r="H171" s="16" t="n">
        <f aca="false">+O171+V171+AC171+AJ171</f>
        <v>0</v>
      </c>
      <c r="I171" s="16" t="n">
        <f aca="false">+P171+W171+AD171+AK171</f>
        <v>0</v>
      </c>
      <c r="J171" s="16" t="n">
        <f aca="false">+Q171+X171+AE171+AL171</f>
        <v>0</v>
      </c>
      <c r="K171" s="16" t="n">
        <f aca="false">+R171+Y171+AF171+AM171</f>
        <v>0</v>
      </c>
      <c r="L171" s="16" t="n">
        <v>0</v>
      </c>
      <c r="M171" s="16" t="n">
        <f aca="false">AV171</f>
        <v>0</v>
      </c>
      <c r="N171" s="16" t="n">
        <v>0</v>
      </c>
      <c r="O171" s="16" t="n">
        <f aca="false">AX171</f>
        <v>0</v>
      </c>
      <c r="P171" s="16" t="n">
        <v>0</v>
      </c>
      <c r="Q171" s="16" t="n">
        <f aca="false">AZ171</f>
        <v>0</v>
      </c>
      <c r="R171" s="16" t="n">
        <v>0</v>
      </c>
      <c r="S171" s="16" t="n">
        <v>0</v>
      </c>
      <c r="T171" s="16" t="n">
        <f aca="false">BC171</f>
        <v>0</v>
      </c>
      <c r="U171" s="16" t="n">
        <v>0</v>
      </c>
      <c r="V171" s="16" t="n">
        <f aca="false">BE171</f>
        <v>0</v>
      </c>
      <c r="W171" s="16" t="n">
        <v>0</v>
      </c>
      <c r="X171" s="16" t="n">
        <f aca="false">BG171</f>
        <v>0</v>
      </c>
      <c r="Y171" s="16" t="n">
        <v>0</v>
      </c>
      <c r="Z171" s="16" t="n">
        <v>0.4</v>
      </c>
      <c r="AA171" s="16" t="n">
        <f aca="false">BJ171</f>
        <v>0</v>
      </c>
      <c r="AB171" s="16" t="n">
        <v>0</v>
      </c>
      <c r="AC171" s="16" t="n">
        <f aca="false">BL171</f>
        <v>0</v>
      </c>
      <c r="AD171" s="16" t="n">
        <v>0</v>
      </c>
      <c r="AE171" s="16" t="n">
        <f aca="false">BN171</f>
        <v>0</v>
      </c>
      <c r="AF171" s="16" t="n">
        <v>0</v>
      </c>
      <c r="AG171" s="19" t="n">
        <v>0.4</v>
      </c>
      <c r="AH171" s="16" t="n">
        <v>0</v>
      </c>
      <c r="AI171" s="16" t="n">
        <v>0</v>
      </c>
      <c r="AJ171" s="16" t="n">
        <f aca="false">BS171</f>
        <v>0</v>
      </c>
      <c r="AK171" s="16" t="n">
        <v>0</v>
      </c>
      <c r="AL171" s="19" t="n">
        <f aca="false">CJ171-Q171-X171-AE171</f>
        <v>0</v>
      </c>
      <c r="AM171" s="19" t="n">
        <v>0</v>
      </c>
      <c r="AN171" s="16" t="n">
        <f aca="false">AU171+BB171+BI171+BP171</f>
        <v>0.4</v>
      </c>
      <c r="AO171" s="16" t="n">
        <f aca="false">AV171+BC171+BJ171+BQ171</f>
        <v>0</v>
      </c>
      <c r="AP171" s="16" t="n">
        <f aca="false">AW171+BD171+BK171+BR171</f>
        <v>0</v>
      </c>
      <c r="AQ171" s="16" t="n">
        <f aca="false">AX171+BE171+BL171+BS171</f>
        <v>0</v>
      </c>
      <c r="AR171" s="16" t="n">
        <f aca="false">AY171+BF171+BM171+BT171</f>
        <v>0</v>
      </c>
      <c r="AS171" s="16" t="n">
        <f aca="false">AZ171+BG171+BN171+BU171</f>
        <v>0</v>
      </c>
      <c r="AT171" s="16" t="n">
        <f aca="false">BA171+BH171+BO171+BV171</f>
        <v>0</v>
      </c>
      <c r="AU171" s="17" t="n">
        <v>0</v>
      </c>
      <c r="AV171" s="17" t="n">
        <v>0</v>
      </c>
      <c r="AW171" s="17" t="n">
        <v>0</v>
      </c>
      <c r="AX171" s="17" t="n">
        <v>0</v>
      </c>
      <c r="AY171" s="17" t="n">
        <v>0</v>
      </c>
      <c r="AZ171" s="17" t="n">
        <v>0</v>
      </c>
      <c r="BA171" s="17" t="n">
        <v>0</v>
      </c>
      <c r="BB171" s="17" t="n">
        <v>0</v>
      </c>
      <c r="BC171" s="17" t="n">
        <v>0</v>
      </c>
      <c r="BD171" s="17" t="n">
        <v>0</v>
      </c>
      <c r="BE171" s="17" t="n">
        <v>0</v>
      </c>
      <c r="BF171" s="17" t="n">
        <v>0</v>
      </c>
      <c r="BG171" s="17" t="n">
        <v>0</v>
      </c>
      <c r="BH171" s="17" t="n">
        <v>0</v>
      </c>
      <c r="BI171" s="17" t="n">
        <v>0.4</v>
      </c>
      <c r="BJ171" s="17" t="n">
        <v>0</v>
      </c>
      <c r="BK171" s="17" t="n">
        <v>0</v>
      </c>
      <c r="BL171" s="17" t="n">
        <v>0</v>
      </c>
      <c r="BM171" s="17" t="n">
        <v>0</v>
      </c>
      <c r="BN171" s="17" t="n">
        <v>0</v>
      </c>
      <c r="BO171" s="17" t="n">
        <v>0</v>
      </c>
      <c r="BP171" s="17" t="n">
        <v>0</v>
      </c>
      <c r="BQ171" s="17" t="n">
        <v>0</v>
      </c>
      <c r="BR171" s="17" t="n">
        <v>0</v>
      </c>
      <c r="BS171" s="17" t="n">
        <v>0</v>
      </c>
      <c r="BT171" s="17" t="n">
        <v>0</v>
      </c>
      <c r="BU171" s="17" t="n">
        <v>0</v>
      </c>
      <c r="BV171" s="17" t="n">
        <v>0</v>
      </c>
      <c r="BW171" s="17" t="n">
        <f aca="false">AN171-E171</f>
        <v>-0.4</v>
      </c>
      <c r="BX171" s="17" t="n">
        <f aca="false">AO171-F171</f>
        <v>0</v>
      </c>
      <c r="BY171" s="17" t="n">
        <f aca="false">AP171-G171</f>
        <v>0</v>
      </c>
      <c r="BZ171" s="17" t="n">
        <f aca="false">AQ171-H171</f>
        <v>0</v>
      </c>
      <c r="CA171" s="17" t="n">
        <f aca="false">AR171-I171</f>
        <v>0</v>
      </c>
      <c r="CB171" s="17" t="n">
        <f aca="false">AS171-J171</f>
        <v>0</v>
      </c>
      <c r="CC171" s="17" t="n">
        <f aca="false">AT171-K171</f>
        <v>0</v>
      </c>
      <c r="CD171" s="15" t="s">
        <v>111</v>
      </c>
      <c r="CE171" s="4"/>
      <c r="CF171" s="20"/>
      <c r="CG171" s="20"/>
      <c r="CH171" s="20"/>
      <c r="CI171" s="20"/>
      <c r="CJ171" s="20"/>
      <c r="CK171" s="20"/>
    </row>
    <row r="172" customFormat="false" ht="33.75" hidden="false" customHeight="false" outlineLevel="0" collapsed="false">
      <c r="A172" s="11" t="s">
        <v>422</v>
      </c>
      <c r="B172" s="14" t="s">
        <v>423</v>
      </c>
      <c r="C172" s="15" t="s">
        <v>110</v>
      </c>
      <c r="D172" s="15" t="s">
        <v>111</v>
      </c>
      <c r="E172" s="16" t="n">
        <f aca="false">+L172+S172+Z172+AG172</f>
        <v>0</v>
      </c>
      <c r="F172" s="16" t="n">
        <f aca="false">+M172+T172+AA172+AH172</f>
        <v>0</v>
      </c>
      <c r="G172" s="16" t="n">
        <f aca="false">+N172+U172+AB172+AI172</f>
        <v>3.38</v>
      </c>
      <c r="H172" s="16" t="n">
        <f aca="false">+O172+V172+AC172+AJ172</f>
        <v>0</v>
      </c>
      <c r="I172" s="16" t="n">
        <f aca="false">+P172+W172+AD172+AK172</f>
        <v>3.625</v>
      </c>
      <c r="J172" s="16" t="n">
        <f aca="false">+Q172+X172+AE172+AL172</f>
        <v>0</v>
      </c>
      <c r="K172" s="16" t="n">
        <f aca="false">+R172+Y172+AF172+AM172</f>
        <v>0</v>
      </c>
      <c r="L172" s="16" t="n">
        <v>0</v>
      </c>
      <c r="M172" s="16" t="n">
        <f aca="false">AV172</f>
        <v>0</v>
      </c>
      <c r="N172" s="16" t="n">
        <f aca="false">AW172</f>
        <v>0</v>
      </c>
      <c r="O172" s="16" t="n">
        <f aca="false">AX172</f>
        <v>0</v>
      </c>
      <c r="P172" s="16" t="n">
        <f aca="false">AY172</f>
        <v>0</v>
      </c>
      <c r="Q172" s="16" t="n">
        <f aca="false">AZ172</f>
        <v>0</v>
      </c>
      <c r="R172" s="16" t="n">
        <v>0</v>
      </c>
      <c r="S172" s="16" t="n">
        <v>0</v>
      </c>
      <c r="T172" s="16" t="n">
        <f aca="false">BC172</f>
        <v>0</v>
      </c>
      <c r="U172" s="16" t="n">
        <f aca="false">BD172</f>
        <v>0</v>
      </c>
      <c r="V172" s="16" t="n">
        <f aca="false">BE172</f>
        <v>0</v>
      </c>
      <c r="W172" s="16" t="n">
        <f aca="false">BF172</f>
        <v>0</v>
      </c>
      <c r="X172" s="16" t="n">
        <f aca="false">BG172</f>
        <v>0</v>
      </c>
      <c r="Y172" s="16" t="n">
        <v>0</v>
      </c>
      <c r="Z172" s="17" t="n">
        <f aca="false">Z173+Z191</f>
        <v>0</v>
      </c>
      <c r="AA172" s="17" t="n">
        <f aca="false">AA173+AA191</f>
        <v>0</v>
      </c>
      <c r="AB172" s="17" t="n">
        <f aca="false">AB173+AB191</f>
        <v>0</v>
      </c>
      <c r="AC172" s="17" t="n">
        <f aca="false">AC173+AC191</f>
        <v>0</v>
      </c>
      <c r="AD172" s="17" t="n">
        <f aca="false">AD173+AD191</f>
        <v>0</v>
      </c>
      <c r="AE172" s="17" t="n">
        <f aca="false">AE173+AE191</f>
        <v>0</v>
      </c>
      <c r="AF172" s="17" t="n">
        <f aca="false">AF173+AF191</f>
        <v>0</v>
      </c>
      <c r="AG172" s="17" t="n">
        <f aca="false">AG173+AG191</f>
        <v>0</v>
      </c>
      <c r="AH172" s="17" t="n">
        <f aca="false">AH173+AH191</f>
        <v>0</v>
      </c>
      <c r="AI172" s="17" t="n">
        <f aca="false">AI173+AI191</f>
        <v>3.38</v>
      </c>
      <c r="AJ172" s="17" t="n">
        <f aca="false">AJ173+AJ191</f>
        <v>0</v>
      </c>
      <c r="AK172" s="17" t="n">
        <f aca="false">AK173+AK191</f>
        <v>3.625</v>
      </c>
      <c r="AL172" s="17" t="n">
        <f aca="false">AL173+AL191</f>
        <v>0</v>
      </c>
      <c r="AM172" s="17" t="n">
        <f aca="false">AM173+AM191</f>
        <v>0</v>
      </c>
      <c r="AN172" s="16" t="n">
        <f aca="false">AU172+BB172+BI172+BP172</f>
        <v>0</v>
      </c>
      <c r="AO172" s="16" t="n">
        <f aca="false">AV172+BC172+BJ172+BQ172</f>
        <v>0</v>
      </c>
      <c r="AP172" s="16" t="n">
        <f aca="false">AW172+BD172+BK172+BR172</f>
        <v>1.356</v>
      </c>
      <c r="AQ172" s="16" t="n">
        <f aca="false">AX172+BE172+BL172+BS172</f>
        <v>0</v>
      </c>
      <c r="AR172" s="16" t="n">
        <f aca="false">AY172+BF172+BM172+BT172</f>
        <v>2.662</v>
      </c>
      <c r="AS172" s="16" t="n">
        <f aca="false">AZ172+BG172+BN172+BU172</f>
        <v>0</v>
      </c>
      <c r="AT172" s="16" t="n">
        <f aca="false">BA172+BH172+BO172+BV172</f>
        <v>0</v>
      </c>
      <c r="AU172" s="17" t="n">
        <v>0</v>
      </c>
      <c r="AV172" s="17" t="n">
        <f aca="false">AV173+AV191</f>
        <v>0</v>
      </c>
      <c r="AW172" s="17" t="n">
        <f aca="false">AW173+AW191</f>
        <v>0</v>
      </c>
      <c r="AX172" s="17" t="n">
        <f aca="false">AX173+AX191</f>
        <v>0</v>
      </c>
      <c r="AY172" s="17" t="n">
        <f aca="false">AY173+AY191</f>
        <v>0</v>
      </c>
      <c r="AZ172" s="17" t="n">
        <f aca="false">AZ173+AZ191</f>
        <v>0</v>
      </c>
      <c r="BA172" s="17" t="n">
        <v>0</v>
      </c>
      <c r="BB172" s="17" t="n">
        <v>0</v>
      </c>
      <c r="BC172" s="17" t="n">
        <f aca="false">BC173+BC191</f>
        <v>0</v>
      </c>
      <c r="BD172" s="17" t="n">
        <f aca="false">BD173+BD191</f>
        <v>0</v>
      </c>
      <c r="BE172" s="17" t="n">
        <f aca="false">BE173+BE191</f>
        <v>0</v>
      </c>
      <c r="BF172" s="17" t="n">
        <f aca="false">BF173+BF191</f>
        <v>0</v>
      </c>
      <c r="BG172" s="17" t="n">
        <f aca="false">BG173+BG191</f>
        <v>0</v>
      </c>
      <c r="BH172" s="17" t="n">
        <v>0</v>
      </c>
      <c r="BI172" s="17" t="n">
        <v>0</v>
      </c>
      <c r="BJ172" s="17" t="n">
        <f aca="false">BJ173+BJ191</f>
        <v>0</v>
      </c>
      <c r="BK172" s="17" t="n">
        <f aca="false">BK173+BK191</f>
        <v>0</v>
      </c>
      <c r="BL172" s="17" t="n">
        <f aca="false">BL173+BL191</f>
        <v>0</v>
      </c>
      <c r="BM172" s="17" t="n">
        <f aca="false">BM173+BM191</f>
        <v>0</v>
      </c>
      <c r="BN172" s="17" t="n">
        <f aca="false">BN173+BN191</f>
        <v>0</v>
      </c>
      <c r="BO172" s="17" t="n">
        <v>0</v>
      </c>
      <c r="BP172" s="17" t="n">
        <v>0</v>
      </c>
      <c r="BQ172" s="17" t="n">
        <f aca="false">BQ173+BQ191</f>
        <v>0</v>
      </c>
      <c r="BR172" s="17" t="n">
        <f aca="false">BR173+BR191</f>
        <v>1.356</v>
      </c>
      <c r="BS172" s="17" t="n">
        <f aca="false">BS173+BS191</f>
        <v>0</v>
      </c>
      <c r="BT172" s="17" t="n">
        <f aca="false">BT173+BT191</f>
        <v>2.662</v>
      </c>
      <c r="BU172" s="17" t="n">
        <f aca="false">BU173+BU191</f>
        <v>0</v>
      </c>
      <c r="BV172" s="17" t="n">
        <v>0</v>
      </c>
      <c r="BW172" s="17" t="n">
        <f aca="false">AN172-E172</f>
        <v>0</v>
      </c>
      <c r="BX172" s="17" t="n">
        <f aca="false">AO172-F172</f>
        <v>0</v>
      </c>
      <c r="BY172" s="17" t="n">
        <f aca="false">AP172-G172</f>
        <v>-2.024</v>
      </c>
      <c r="BZ172" s="17" t="n">
        <f aca="false">AQ172-H172</f>
        <v>0</v>
      </c>
      <c r="CA172" s="17" t="n">
        <f aca="false">AR172-I172</f>
        <v>-0.963</v>
      </c>
      <c r="CB172" s="17" t="n">
        <f aca="false">AS172-J172</f>
        <v>0</v>
      </c>
      <c r="CC172" s="17" t="n">
        <f aca="false">AT172-K172</f>
        <v>0</v>
      </c>
      <c r="CD172" s="15" t="s">
        <v>111</v>
      </c>
      <c r="CE172" s="4"/>
      <c r="CF172" s="4"/>
      <c r="CG172" s="4"/>
      <c r="CH172" s="4"/>
      <c r="CI172" s="4"/>
      <c r="CJ172" s="4"/>
      <c r="CK172" s="4"/>
    </row>
    <row r="173" customFormat="false" ht="23.05" hidden="false" customHeight="false" outlineLevel="0" collapsed="false">
      <c r="A173" s="11" t="s">
        <v>424</v>
      </c>
      <c r="B173" s="14" t="s">
        <v>425</v>
      </c>
      <c r="C173" s="15" t="s">
        <v>110</v>
      </c>
      <c r="D173" s="15" t="s">
        <v>111</v>
      </c>
      <c r="E173" s="16" t="n">
        <f aca="false">+L173+S173+Z173+AG173</f>
        <v>0</v>
      </c>
      <c r="F173" s="16" t="n">
        <f aca="false">+M173+T173+AA173+AH173</f>
        <v>0</v>
      </c>
      <c r="G173" s="16" t="n">
        <f aca="false">+N173+U173+AB173+AI173</f>
        <v>0</v>
      </c>
      <c r="H173" s="16" t="n">
        <f aca="false">+O173+V173+AC173+AJ173</f>
        <v>0</v>
      </c>
      <c r="I173" s="16" t="n">
        <f aca="false">+P173+W173+AD173+AK173</f>
        <v>3.625</v>
      </c>
      <c r="J173" s="16" t="n">
        <f aca="false">+Q173+X173+AE173+AL173</f>
        <v>0</v>
      </c>
      <c r="K173" s="16" t="n">
        <f aca="false">+R173+Y173+AF173+AM173</f>
        <v>0</v>
      </c>
      <c r="L173" s="16" t="n">
        <v>0</v>
      </c>
      <c r="M173" s="16" t="n">
        <f aca="false">AV173</f>
        <v>0</v>
      </c>
      <c r="N173" s="16" t="n">
        <f aca="false">AW173</f>
        <v>0</v>
      </c>
      <c r="O173" s="16" t="n">
        <f aca="false">AX173</f>
        <v>0</v>
      </c>
      <c r="P173" s="16" t="n">
        <f aca="false">AY173</f>
        <v>0</v>
      </c>
      <c r="Q173" s="16" t="n">
        <f aca="false">AZ173</f>
        <v>0</v>
      </c>
      <c r="R173" s="16" t="n">
        <v>0</v>
      </c>
      <c r="S173" s="16" t="n">
        <v>0</v>
      </c>
      <c r="T173" s="16" t="n">
        <f aca="false">BC173</f>
        <v>0</v>
      </c>
      <c r="U173" s="16" t="n">
        <f aca="false">BD173</f>
        <v>0</v>
      </c>
      <c r="V173" s="16" t="n">
        <f aca="false">BE173</f>
        <v>0</v>
      </c>
      <c r="W173" s="16" t="n">
        <f aca="false">BF173</f>
        <v>0</v>
      </c>
      <c r="X173" s="16" t="n">
        <f aca="false">BG173</f>
        <v>0</v>
      </c>
      <c r="Y173" s="16" t="n">
        <v>0</v>
      </c>
      <c r="Z173" s="16" t="n">
        <v>0</v>
      </c>
      <c r="AA173" s="16" t="n">
        <f aca="false">BJ173</f>
        <v>0</v>
      </c>
      <c r="AB173" s="17" t="n">
        <f aca="false">SUM(AB174:AB190)</f>
        <v>0</v>
      </c>
      <c r="AC173" s="17" t="n">
        <f aca="false">SUM(AC174:AC190)</f>
        <v>0</v>
      </c>
      <c r="AD173" s="17" t="n">
        <f aca="false">SUM(AD174:AD190)</f>
        <v>0</v>
      </c>
      <c r="AE173" s="17" t="n">
        <f aca="false">SUM(AE174:AE190)</f>
        <v>0</v>
      </c>
      <c r="AF173" s="17" t="n">
        <f aca="false">SUM(AF174:AF190)</f>
        <v>0</v>
      </c>
      <c r="AG173" s="17" t="n">
        <f aca="false">SUM(AG174:AG190)</f>
        <v>0</v>
      </c>
      <c r="AH173" s="17" t="n">
        <f aca="false">SUM(AH174:AH190)</f>
        <v>0</v>
      </c>
      <c r="AI173" s="17" t="n">
        <f aca="false">SUM(AI174:AI190)</f>
        <v>0</v>
      </c>
      <c r="AJ173" s="17" t="n">
        <f aca="false">SUM(AJ174:AJ190)</f>
        <v>0</v>
      </c>
      <c r="AK173" s="17" t="n">
        <f aca="false">SUM(AK174:AK190)</f>
        <v>3.625</v>
      </c>
      <c r="AL173" s="17" t="n">
        <f aca="false">SUM(AL174:AL190)</f>
        <v>0</v>
      </c>
      <c r="AM173" s="17" t="n">
        <v>0</v>
      </c>
      <c r="AN173" s="16" t="n">
        <f aca="false">AU173+BB173+BI173+BP173</f>
        <v>0</v>
      </c>
      <c r="AO173" s="16" t="n">
        <f aca="false">AV173+BC173+BJ173+BQ173</f>
        <v>0</v>
      </c>
      <c r="AP173" s="16" t="n">
        <f aca="false">AW173+BD173+BK173+BR173</f>
        <v>0</v>
      </c>
      <c r="AQ173" s="16" t="n">
        <f aca="false">AX173+BE173+BL173+BS173</f>
        <v>0</v>
      </c>
      <c r="AR173" s="16" t="n">
        <f aca="false">AY173+BF173+BM173+BT173</f>
        <v>2.662</v>
      </c>
      <c r="AS173" s="16" t="n">
        <f aca="false">AZ173+BG173+BN173+BU173</f>
        <v>0</v>
      </c>
      <c r="AT173" s="16" t="n">
        <f aca="false">BA173+BH173+BO173+BV173</f>
        <v>0</v>
      </c>
      <c r="AU173" s="17" t="n">
        <v>0</v>
      </c>
      <c r="AV173" s="17" t="n">
        <f aca="false">SUM(AV174:AV190)</f>
        <v>0</v>
      </c>
      <c r="AW173" s="17" t="n">
        <f aca="false">SUM(AW174:AW190)</f>
        <v>0</v>
      </c>
      <c r="AX173" s="17" t="n">
        <f aca="false">SUM(AX174:AX190)</f>
        <v>0</v>
      </c>
      <c r="AY173" s="17" t="n">
        <f aca="false">SUM(AY174:AY190)</f>
        <v>0</v>
      </c>
      <c r="AZ173" s="17" t="n">
        <f aca="false">SUM(AZ174:AZ190)</f>
        <v>0</v>
      </c>
      <c r="BA173" s="17" t="n">
        <v>0</v>
      </c>
      <c r="BB173" s="17" t="n">
        <v>0</v>
      </c>
      <c r="BC173" s="17" t="n">
        <f aca="false">SUM(BC174:BC190)</f>
        <v>0</v>
      </c>
      <c r="BD173" s="17" t="n">
        <f aca="false">SUM(BD174:BD190)</f>
        <v>0</v>
      </c>
      <c r="BE173" s="17" t="n">
        <f aca="false">SUM(BE174:BE190)</f>
        <v>0</v>
      </c>
      <c r="BF173" s="17" t="n">
        <f aca="false">SUM(BF174:BF190)</f>
        <v>0</v>
      </c>
      <c r="BG173" s="17" t="n">
        <f aca="false">SUM(BG174:BG190)</f>
        <v>0</v>
      </c>
      <c r="BH173" s="17" t="n">
        <v>0</v>
      </c>
      <c r="BI173" s="17" t="n">
        <v>0</v>
      </c>
      <c r="BJ173" s="17" t="n">
        <f aca="false">SUM(BJ174:BJ190)</f>
        <v>0</v>
      </c>
      <c r="BK173" s="17" t="n">
        <f aca="false">SUM(BK174:BK190)</f>
        <v>0</v>
      </c>
      <c r="BL173" s="17" t="n">
        <f aca="false">SUM(BL174:BL190)</f>
        <v>0</v>
      </c>
      <c r="BM173" s="17" t="n">
        <f aca="false">SUM(BM174:BM190)</f>
        <v>0</v>
      </c>
      <c r="BN173" s="17" t="n">
        <f aca="false">SUM(BN174:BN190)</f>
        <v>0</v>
      </c>
      <c r="BO173" s="17" t="n">
        <v>0</v>
      </c>
      <c r="BP173" s="17" t="n">
        <v>0</v>
      </c>
      <c r="BQ173" s="17" t="n">
        <f aca="false">SUM(BQ174:BQ190)</f>
        <v>0</v>
      </c>
      <c r="BR173" s="17" t="n">
        <f aca="false">SUM(BR174:BR190)</f>
        <v>0</v>
      </c>
      <c r="BS173" s="17" t="n">
        <f aca="false">SUM(BS174:BS190)</f>
        <v>0</v>
      </c>
      <c r="BT173" s="17" t="n">
        <f aca="false">SUM(BT174:BT190)</f>
        <v>2.662</v>
      </c>
      <c r="BU173" s="17" t="n">
        <f aca="false">SUM(BU174:BU190)</f>
        <v>0</v>
      </c>
      <c r="BV173" s="17" t="n">
        <v>0</v>
      </c>
      <c r="BW173" s="17" t="n">
        <f aca="false">AN173-E173</f>
        <v>0</v>
      </c>
      <c r="BX173" s="17" t="n">
        <f aca="false">AO173-F173</f>
        <v>0</v>
      </c>
      <c r="BY173" s="17" t="n">
        <f aca="false">AP173-G173</f>
        <v>0</v>
      </c>
      <c r="BZ173" s="17" t="n">
        <f aca="false">AQ173-H173</f>
        <v>0</v>
      </c>
      <c r="CA173" s="17" t="n">
        <f aca="false">AR173-I173</f>
        <v>-0.963</v>
      </c>
      <c r="CB173" s="17" t="n">
        <f aca="false">AS173-J173</f>
        <v>0</v>
      </c>
      <c r="CC173" s="17" t="n">
        <f aca="false">AT173-K173</f>
        <v>0</v>
      </c>
      <c r="CD173" s="15" t="s">
        <v>111</v>
      </c>
      <c r="CE173" s="4"/>
      <c r="CF173" s="4"/>
      <c r="CG173" s="4"/>
      <c r="CH173" s="4"/>
      <c r="CI173" s="4"/>
      <c r="CJ173" s="4"/>
      <c r="CK173" s="4"/>
    </row>
    <row r="174" customFormat="false" ht="23.05" hidden="false" customHeight="false" outlineLevel="0" collapsed="false">
      <c r="A174" s="11" t="s">
        <v>424</v>
      </c>
      <c r="B174" s="30" t="s">
        <v>426</v>
      </c>
      <c r="C174" s="15" t="s">
        <v>427</v>
      </c>
      <c r="D174" s="15" t="s">
        <v>111</v>
      </c>
      <c r="E174" s="16" t="n">
        <f aca="false">+L174+S174+Z174+AG174</f>
        <v>0</v>
      </c>
      <c r="F174" s="16" t="n">
        <f aca="false">+M174+T174+AA174+AH174</f>
        <v>0</v>
      </c>
      <c r="G174" s="16" t="n">
        <f aca="false">+N174+U174+AB174+AI174</f>
        <v>0</v>
      </c>
      <c r="H174" s="16" t="n">
        <f aca="false">+O174+V174+AC174+AJ174</f>
        <v>0</v>
      </c>
      <c r="I174" s="16" t="n">
        <f aca="false">+P174+W174+AD174+AK174</f>
        <v>0.122</v>
      </c>
      <c r="J174" s="16" t="n">
        <f aca="false">+Q174+X174+AE174+AL174</f>
        <v>0</v>
      </c>
      <c r="K174" s="16" t="n">
        <f aca="false">+R174+Y174+AF174+AM174</f>
        <v>0</v>
      </c>
      <c r="L174" s="16" t="n">
        <v>0</v>
      </c>
      <c r="M174" s="16" t="n">
        <f aca="false">AV174</f>
        <v>0</v>
      </c>
      <c r="N174" s="16" t="n">
        <v>0</v>
      </c>
      <c r="O174" s="16" t="n">
        <f aca="false">AX174</f>
        <v>0</v>
      </c>
      <c r="P174" s="16" t="n">
        <v>0</v>
      </c>
      <c r="Q174" s="16" t="n">
        <f aca="false">AZ174</f>
        <v>0</v>
      </c>
      <c r="R174" s="16" t="n">
        <v>0</v>
      </c>
      <c r="S174" s="16" t="n">
        <v>0</v>
      </c>
      <c r="T174" s="16" t="n">
        <f aca="false">BC174</f>
        <v>0</v>
      </c>
      <c r="U174" s="16" t="n">
        <v>0</v>
      </c>
      <c r="V174" s="16" t="n">
        <f aca="false">BE174</f>
        <v>0</v>
      </c>
      <c r="W174" s="16" t="n">
        <v>0</v>
      </c>
      <c r="X174" s="16" t="n">
        <f aca="false">BG174</f>
        <v>0</v>
      </c>
      <c r="Y174" s="16" t="n">
        <v>0</v>
      </c>
      <c r="Z174" s="16" t="n">
        <v>0</v>
      </c>
      <c r="AA174" s="16" t="n">
        <f aca="false">BJ174</f>
        <v>0</v>
      </c>
      <c r="AB174" s="16" t="n">
        <v>0</v>
      </c>
      <c r="AC174" s="16" t="n">
        <f aca="false">BL174</f>
        <v>0</v>
      </c>
      <c r="AD174" s="16" t="n">
        <v>0</v>
      </c>
      <c r="AE174" s="16" t="n">
        <f aca="false">BN174</f>
        <v>0</v>
      </c>
      <c r="AF174" s="16" t="n">
        <v>0</v>
      </c>
      <c r="AG174" s="19" t="n">
        <v>0</v>
      </c>
      <c r="AH174" s="16" t="n">
        <v>0</v>
      </c>
      <c r="AI174" s="16" t="n">
        <v>0</v>
      </c>
      <c r="AJ174" s="16" t="n">
        <f aca="false">BS174</f>
        <v>0</v>
      </c>
      <c r="AK174" s="16" t="n">
        <v>0.122</v>
      </c>
      <c r="AL174" s="19" t="n">
        <f aca="false">CJ174-Q174-X174-AE174</f>
        <v>0</v>
      </c>
      <c r="AM174" s="19" t="n">
        <v>0</v>
      </c>
      <c r="AN174" s="16" t="n">
        <f aca="false">AU174+BB174+BI174+BP174</f>
        <v>0</v>
      </c>
      <c r="AO174" s="16" t="n">
        <f aca="false">AV174+BC174+BJ174+BQ174</f>
        <v>0</v>
      </c>
      <c r="AP174" s="16" t="n">
        <f aca="false">AW174+BD174+BK174+BR174</f>
        <v>0</v>
      </c>
      <c r="AQ174" s="16" t="n">
        <f aca="false">AX174+BE174+BL174+BS174</f>
        <v>0</v>
      </c>
      <c r="AR174" s="16" t="n">
        <f aca="false">AY174+BF174+BM174+BT174</f>
        <v>0</v>
      </c>
      <c r="AS174" s="16" t="n">
        <f aca="false">AZ174+BG174+BN174+BU174</f>
        <v>0</v>
      </c>
      <c r="AT174" s="16" t="n">
        <f aca="false">BA174+BH174+BO174+BV174</f>
        <v>0</v>
      </c>
      <c r="AU174" s="17" t="n">
        <v>0</v>
      </c>
      <c r="AV174" s="17" t="n">
        <v>0</v>
      </c>
      <c r="AW174" s="17" t="n">
        <v>0</v>
      </c>
      <c r="AX174" s="17" t="n">
        <v>0</v>
      </c>
      <c r="AY174" s="17" t="n">
        <v>0</v>
      </c>
      <c r="AZ174" s="17" t="n">
        <v>0</v>
      </c>
      <c r="BA174" s="17" t="n">
        <v>0</v>
      </c>
      <c r="BB174" s="17" t="n">
        <v>0</v>
      </c>
      <c r="BC174" s="17" t="n">
        <v>0</v>
      </c>
      <c r="BD174" s="17" t="n">
        <v>0</v>
      </c>
      <c r="BE174" s="17" t="n">
        <v>0</v>
      </c>
      <c r="BF174" s="17" t="n">
        <v>0</v>
      </c>
      <c r="BG174" s="17" t="n">
        <v>0</v>
      </c>
      <c r="BH174" s="17" t="n">
        <v>0</v>
      </c>
      <c r="BI174" s="17" t="n">
        <v>0</v>
      </c>
      <c r="BJ174" s="17" t="n">
        <v>0</v>
      </c>
      <c r="BK174" s="17" t="n">
        <v>0</v>
      </c>
      <c r="BL174" s="17" t="n">
        <v>0</v>
      </c>
      <c r="BM174" s="17" t="n">
        <v>0</v>
      </c>
      <c r="BN174" s="17" t="n">
        <v>0</v>
      </c>
      <c r="BO174" s="17" t="n">
        <v>0</v>
      </c>
      <c r="BP174" s="17" t="n">
        <v>0</v>
      </c>
      <c r="BQ174" s="17" t="n">
        <v>0</v>
      </c>
      <c r="BR174" s="17" t="n">
        <v>0</v>
      </c>
      <c r="BS174" s="17" t="n">
        <v>0</v>
      </c>
      <c r="BT174" s="17" t="n">
        <v>0</v>
      </c>
      <c r="BU174" s="17" t="n">
        <v>0</v>
      </c>
      <c r="BV174" s="17" t="n">
        <v>0</v>
      </c>
      <c r="BW174" s="17" t="n">
        <f aca="false">AN174-E174</f>
        <v>0</v>
      </c>
      <c r="BX174" s="17" t="n">
        <f aca="false">AO174-F174</f>
        <v>0</v>
      </c>
      <c r="BY174" s="17" t="n">
        <f aca="false">AP174-G174</f>
        <v>0</v>
      </c>
      <c r="BZ174" s="17" t="n">
        <f aca="false">AQ174-H174</f>
        <v>0</v>
      </c>
      <c r="CA174" s="17" t="n">
        <f aca="false">AR174-I174</f>
        <v>-0.122</v>
      </c>
      <c r="CB174" s="17" t="n">
        <f aca="false">AS174-J174</f>
        <v>0</v>
      </c>
      <c r="CC174" s="17" t="n">
        <f aca="false">AT174-K174</f>
        <v>0</v>
      </c>
      <c r="CD174" s="15" t="s">
        <v>111</v>
      </c>
      <c r="CE174" s="4"/>
      <c r="CF174" s="20"/>
      <c r="CG174" s="20"/>
      <c r="CH174" s="20"/>
      <c r="CI174" s="20"/>
      <c r="CJ174" s="20"/>
      <c r="CK174" s="20"/>
    </row>
    <row r="175" customFormat="false" ht="23.05" hidden="false" customHeight="false" outlineLevel="0" collapsed="false">
      <c r="A175" s="11" t="s">
        <v>424</v>
      </c>
      <c r="B175" s="30" t="s">
        <v>428</v>
      </c>
      <c r="C175" s="15" t="s">
        <v>429</v>
      </c>
      <c r="D175" s="15" t="s">
        <v>111</v>
      </c>
      <c r="E175" s="16" t="n">
        <f aca="false">+L175+S175+Z175+AG175</f>
        <v>0</v>
      </c>
      <c r="F175" s="16" t="n">
        <f aca="false">+M175+T175+AA175+AH175</f>
        <v>0</v>
      </c>
      <c r="G175" s="16" t="n">
        <f aca="false">+N175+U175+AB175+AI175</f>
        <v>0</v>
      </c>
      <c r="H175" s="16" t="n">
        <f aca="false">+O175+V175+AC175+AJ175</f>
        <v>0</v>
      </c>
      <c r="I175" s="16" t="n">
        <f aca="false">+P175+W175+AD175+AK175</f>
        <v>0.253</v>
      </c>
      <c r="J175" s="16" t="n">
        <f aca="false">+Q175+X175+AE175+AL175</f>
        <v>0</v>
      </c>
      <c r="K175" s="16" t="n">
        <f aca="false">+R175+Y175+AF175+AM175</f>
        <v>0</v>
      </c>
      <c r="L175" s="16" t="n">
        <v>0</v>
      </c>
      <c r="M175" s="16" t="n">
        <f aca="false">AV175</f>
        <v>0</v>
      </c>
      <c r="N175" s="16" t="n">
        <v>0</v>
      </c>
      <c r="O175" s="16" t="n">
        <f aca="false">AX175</f>
        <v>0</v>
      </c>
      <c r="P175" s="16" t="n">
        <v>0</v>
      </c>
      <c r="Q175" s="16" t="n">
        <f aca="false">AZ175</f>
        <v>0</v>
      </c>
      <c r="R175" s="16" t="n">
        <v>0</v>
      </c>
      <c r="S175" s="16" t="n">
        <v>0</v>
      </c>
      <c r="T175" s="16" t="n">
        <f aca="false">BC175</f>
        <v>0</v>
      </c>
      <c r="U175" s="16" t="n">
        <v>0</v>
      </c>
      <c r="V175" s="16" t="n">
        <f aca="false">BE175</f>
        <v>0</v>
      </c>
      <c r="W175" s="16" t="n">
        <v>0</v>
      </c>
      <c r="X175" s="16" t="n">
        <f aca="false">BG175</f>
        <v>0</v>
      </c>
      <c r="Y175" s="16" t="n">
        <v>0</v>
      </c>
      <c r="Z175" s="16" t="n">
        <v>0</v>
      </c>
      <c r="AA175" s="16" t="n">
        <f aca="false">BJ175</f>
        <v>0</v>
      </c>
      <c r="AB175" s="16" t="n">
        <v>0</v>
      </c>
      <c r="AC175" s="16" t="n">
        <f aca="false">BL175</f>
        <v>0</v>
      </c>
      <c r="AD175" s="16" t="n">
        <v>0</v>
      </c>
      <c r="AE175" s="16" t="n">
        <f aca="false">BN175</f>
        <v>0</v>
      </c>
      <c r="AF175" s="16" t="n">
        <v>0</v>
      </c>
      <c r="AG175" s="19" t="n">
        <v>0</v>
      </c>
      <c r="AH175" s="16" t="n">
        <v>0</v>
      </c>
      <c r="AI175" s="16" t="n">
        <v>0</v>
      </c>
      <c r="AJ175" s="16" t="n">
        <f aca="false">BS175</f>
        <v>0</v>
      </c>
      <c r="AK175" s="16" t="n">
        <v>0.253</v>
      </c>
      <c r="AL175" s="19" t="n">
        <f aca="false">CJ175-Q175-X175-AE175</f>
        <v>0</v>
      </c>
      <c r="AM175" s="19" t="n">
        <v>0</v>
      </c>
      <c r="AN175" s="16" t="n">
        <f aca="false">AU175+BB175+BI175+BP175</f>
        <v>0</v>
      </c>
      <c r="AO175" s="16" t="n">
        <f aca="false">AV175+BC175+BJ175+BQ175</f>
        <v>0</v>
      </c>
      <c r="AP175" s="16" t="n">
        <f aca="false">AW175+BD175+BK175+BR175</f>
        <v>0</v>
      </c>
      <c r="AQ175" s="16" t="n">
        <f aca="false">AX175+BE175+BL175+BS175</f>
        <v>0</v>
      </c>
      <c r="AR175" s="16" t="n">
        <f aca="false">AY175+BF175+BM175+BT175</f>
        <v>0.253</v>
      </c>
      <c r="AS175" s="16" t="n">
        <f aca="false">AZ175+BG175+BN175+BU175</f>
        <v>0</v>
      </c>
      <c r="AT175" s="16" t="n">
        <f aca="false">BA175+BH175+BO175+BV175</f>
        <v>0</v>
      </c>
      <c r="AU175" s="17" t="n">
        <v>0</v>
      </c>
      <c r="AV175" s="17" t="n">
        <v>0</v>
      </c>
      <c r="AW175" s="17" t="n">
        <v>0</v>
      </c>
      <c r="AX175" s="17" t="n">
        <v>0</v>
      </c>
      <c r="AY175" s="17" t="n">
        <v>0</v>
      </c>
      <c r="AZ175" s="17" t="n">
        <v>0</v>
      </c>
      <c r="BA175" s="17" t="n">
        <v>0</v>
      </c>
      <c r="BB175" s="17" t="n">
        <v>0</v>
      </c>
      <c r="BC175" s="17" t="n">
        <v>0</v>
      </c>
      <c r="BD175" s="17" t="n">
        <v>0</v>
      </c>
      <c r="BE175" s="17" t="n">
        <v>0</v>
      </c>
      <c r="BF175" s="17" t="n">
        <v>0</v>
      </c>
      <c r="BG175" s="17" t="n">
        <v>0</v>
      </c>
      <c r="BH175" s="17" t="n">
        <v>0</v>
      </c>
      <c r="BI175" s="17" t="n">
        <v>0</v>
      </c>
      <c r="BJ175" s="17" t="n">
        <v>0</v>
      </c>
      <c r="BK175" s="17" t="n">
        <v>0</v>
      </c>
      <c r="BL175" s="17" t="n">
        <v>0</v>
      </c>
      <c r="BM175" s="17" t="n">
        <v>0</v>
      </c>
      <c r="BN175" s="17" t="n">
        <v>0</v>
      </c>
      <c r="BO175" s="17" t="n">
        <v>0</v>
      </c>
      <c r="BP175" s="17" t="n">
        <v>0</v>
      </c>
      <c r="BQ175" s="17" t="n">
        <v>0</v>
      </c>
      <c r="BR175" s="17" t="n">
        <v>0</v>
      </c>
      <c r="BS175" s="17" t="n">
        <v>0</v>
      </c>
      <c r="BT175" s="17" t="n">
        <v>0.253</v>
      </c>
      <c r="BU175" s="17" t="n">
        <v>0</v>
      </c>
      <c r="BV175" s="17" t="n">
        <v>0</v>
      </c>
      <c r="BW175" s="17" t="n">
        <f aca="false">AN175-E175</f>
        <v>0</v>
      </c>
      <c r="BX175" s="17" t="n">
        <f aca="false">AO175-F175</f>
        <v>0</v>
      </c>
      <c r="BY175" s="17" t="n">
        <f aca="false">AP175-G175</f>
        <v>0</v>
      </c>
      <c r="BZ175" s="17" t="n">
        <f aca="false">AQ175-H175</f>
        <v>0</v>
      </c>
      <c r="CA175" s="17" t="n">
        <f aca="false">AR175-I175</f>
        <v>0</v>
      </c>
      <c r="CB175" s="17" t="n">
        <f aca="false">AS175-J175</f>
        <v>0</v>
      </c>
      <c r="CC175" s="17" t="n">
        <f aca="false">AT175-K175</f>
        <v>0</v>
      </c>
      <c r="CD175" s="15" t="s">
        <v>111</v>
      </c>
      <c r="CE175" s="4"/>
      <c r="CF175" s="20"/>
      <c r="CG175" s="20"/>
      <c r="CH175" s="20"/>
      <c r="CI175" s="20"/>
      <c r="CJ175" s="20"/>
      <c r="CK175" s="20"/>
    </row>
    <row r="176" customFormat="false" ht="21.3" hidden="false" customHeight="false" outlineLevel="0" collapsed="false">
      <c r="A176" s="11" t="s">
        <v>424</v>
      </c>
      <c r="B176" s="30" t="s">
        <v>430</v>
      </c>
      <c r="C176" s="15" t="s">
        <v>431</v>
      </c>
      <c r="D176" s="15" t="s">
        <v>111</v>
      </c>
      <c r="E176" s="16" t="n">
        <f aca="false">+L176+S176+Z176+AG176</f>
        <v>0</v>
      </c>
      <c r="F176" s="16" t="n">
        <f aca="false">+M176+T176+AA176+AH176</f>
        <v>0</v>
      </c>
      <c r="G176" s="16" t="n">
        <f aca="false">+N176+U176+AB176+AI176</f>
        <v>0</v>
      </c>
      <c r="H176" s="16" t="n">
        <f aca="false">+O176+V176+AC176+AJ176</f>
        <v>0</v>
      </c>
      <c r="I176" s="16" t="n">
        <f aca="false">+P176+W176+AD176+AK176</f>
        <v>0.186</v>
      </c>
      <c r="J176" s="16" t="n">
        <f aca="false">+Q176+X176+AE176+AL176</f>
        <v>0</v>
      </c>
      <c r="K176" s="16" t="n">
        <f aca="false">+R176+Y176+AF176+AM176</f>
        <v>0</v>
      </c>
      <c r="L176" s="16" t="n">
        <v>0</v>
      </c>
      <c r="M176" s="16" t="n">
        <f aca="false">AV176</f>
        <v>0</v>
      </c>
      <c r="N176" s="16" t="n">
        <v>0</v>
      </c>
      <c r="O176" s="16" t="n">
        <f aca="false">AX176</f>
        <v>0</v>
      </c>
      <c r="P176" s="16" t="n">
        <v>0</v>
      </c>
      <c r="Q176" s="16" t="n">
        <f aca="false">AZ176</f>
        <v>0</v>
      </c>
      <c r="R176" s="16" t="n">
        <v>0</v>
      </c>
      <c r="S176" s="16" t="n">
        <v>0</v>
      </c>
      <c r="T176" s="16" t="n">
        <f aca="false">BC176</f>
        <v>0</v>
      </c>
      <c r="U176" s="16" t="n">
        <v>0</v>
      </c>
      <c r="V176" s="16" t="n">
        <f aca="false">BE176</f>
        <v>0</v>
      </c>
      <c r="W176" s="16" t="n">
        <v>0</v>
      </c>
      <c r="X176" s="16" t="n">
        <f aca="false">BG176</f>
        <v>0</v>
      </c>
      <c r="Y176" s="16" t="n">
        <v>0</v>
      </c>
      <c r="Z176" s="16" t="n">
        <v>0</v>
      </c>
      <c r="AA176" s="16" t="n">
        <f aca="false">BJ176</f>
        <v>0</v>
      </c>
      <c r="AB176" s="16" t="n">
        <v>0</v>
      </c>
      <c r="AC176" s="16" t="n">
        <f aca="false">BL176</f>
        <v>0</v>
      </c>
      <c r="AD176" s="16" t="n">
        <v>0</v>
      </c>
      <c r="AE176" s="16" t="n">
        <f aca="false">BN176</f>
        <v>0</v>
      </c>
      <c r="AF176" s="16" t="n">
        <v>0</v>
      </c>
      <c r="AG176" s="19" t="n">
        <v>0</v>
      </c>
      <c r="AH176" s="16" t="n">
        <v>0</v>
      </c>
      <c r="AI176" s="16" t="n">
        <v>0</v>
      </c>
      <c r="AJ176" s="16" t="n">
        <f aca="false">BS176</f>
        <v>0</v>
      </c>
      <c r="AK176" s="16" t="n">
        <v>0.186</v>
      </c>
      <c r="AL176" s="19" t="n">
        <f aca="false">CJ176-Q176-X176-AE176</f>
        <v>0</v>
      </c>
      <c r="AM176" s="19" t="n">
        <v>0</v>
      </c>
      <c r="AN176" s="16" t="n">
        <f aca="false">AU176+BB176+BI176+BP176</f>
        <v>0</v>
      </c>
      <c r="AO176" s="16" t="n">
        <f aca="false">AV176+BC176+BJ176+BQ176</f>
        <v>0</v>
      </c>
      <c r="AP176" s="16" t="n">
        <f aca="false">AW176+BD176+BK176+BR176</f>
        <v>0</v>
      </c>
      <c r="AQ176" s="16" t="n">
        <f aca="false">AX176+BE176+BL176+BS176</f>
        <v>0</v>
      </c>
      <c r="AR176" s="16" t="n">
        <f aca="false">AY176+BF176+BM176+BT176</f>
        <v>0</v>
      </c>
      <c r="AS176" s="16" t="n">
        <f aca="false">AZ176+BG176+BN176+BU176</f>
        <v>0</v>
      </c>
      <c r="AT176" s="16" t="n">
        <f aca="false">BA176+BH176+BO176+BV176</f>
        <v>0</v>
      </c>
      <c r="AU176" s="17" t="n">
        <v>0</v>
      </c>
      <c r="AV176" s="17" t="n">
        <v>0</v>
      </c>
      <c r="AW176" s="17" t="n">
        <v>0</v>
      </c>
      <c r="AX176" s="17" t="n">
        <v>0</v>
      </c>
      <c r="AY176" s="17" t="n">
        <v>0</v>
      </c>
      <c r="AZ176" s="17" t="n">
        <v>0</v>
      </c>
      <c r="BA176" s="17" t="n">
        <v>0</v>
      </c>
      <c r="BB176" s="17" t="n">
        <v>0</v>
      </c>
      <c r="BC176" s="17" t="n">
        <v>0</v>
      </c>
      <c r="BD176" s="17" t="n">
        <v>0</v>
      </c>
      <c r="BE176" s="17" t="n">
        <v>0</v>
      </c>
      <c r="BF176" s="17" t="n">
        <v>0</v>
      </c>
      <c r="BG176" s="17" t="n">
        <v>0</v>
      </c>
      <c r="BH176" s="17" t="n">
        <v>0</v>
      </c>
      <c r="BI176" s="17" t="n">
        <v>0</v>
      </c>
      <c r="BJ176" s="17" t="n">
        <v>0</v>
      </c>
      <c r="BK176" s="17" t="n">
        <v>0</v>
      </c>
      <c r="BL176" s="17" t="n">
        <v>0</v>
      </c>
      <c r="BM176" s="17" t="n">
        <v>0</v>
      </c>
      <c r="BN176" s="17" t="n">
        <v>0</v>
      </c>
      <c r="BO176" s="17" t="n">
        <v>0</v>
      </c>
      <c r="BP176" s="17" t="n">
        <v>0</v>
      </c>
      <c r="BQ176" s="17" t="n">
        <v>0</v>
      </c>
      <c r="BR176" s="17" t="n">
        <v>0</v>
      </c>
      <c r="BS176" s="17" t="n">
        <v>0</v>
      </c>
      <c r="BT176" s="17" t="n">
        <v>0</v>
      </c>
      <c r="BU176" s="17" t="n">
        <v>0</v>
      </c>
      <c r="BV176" s="17" t="n">
        <v>0</v>
      </c>
      <c r="BW176" s="17" t="n">
        <f aca="false">AN176-E176</f>
        <v>0</v>
      </c>
      <c r="BX176" s="17" t="n">
        <f aca="false">AO176-F176</f>
        <v>0</v>
      </c>
      <c r="BY176" s="17" t="n">
        <f aca="false">AP176-G176</f>
        <v>0</v>
      </c>
      <c r="BZ176" s="17" t="n">
        <f aca="false">AQ176-H176</f>
        <v>0</v>
      </c>
      <c r="CA176" s="17" t="n">
        <f aca="false">AR176-I176</f>
        <v>-0.186</v>
      </c>
      <c r="CB176" s="17" t="n">
        <f aca="false">AS176-J176</f>
        <v>0</v>
      </c>
      <c r="CC176" s="17" t="n">
        <f aca="false">AT176-K176</f>
        <v>0</v>
      </c>
      <c r="CD176" s="15" t="s">
        <v>111</v>
      </c>
      <c r="CE176" s="4"/>
      <c r="CF176" s="20"/>
      <c r="CG176" s="20"/>
      <c r="CH176" s="20"/>
      <c r="CI176" s="20"/>
      <c r="CJ176" s="20"/>
      <c r="CK176" s="20"/>
    </row>
    <row r="177" customFormat="false" ht="23.05" hidden="false" customHeight="false" outlineLevel="0" collapsed="false">
      <c r="A177" s="11" t="s">
        <v>424</v>
      </c>
      <c r="B177" s="31" t="s">
        <v>432</v>
      </c>
      <c r="C177" s="15" t="s">
        <v>433</v>
      </c>
      <c r="D177" s="15" t="s">
        <v>111</v>
      </c>
      <c r="E177" s="16" t="n">
        <f aca="false">+L177+S177+Z177+AG177</f>
        <v>0</v>
      </c>
      <c r="F177" s="16" t="n">
        <f aca="false">+M177+T177+AA177+AH177</f>
        <v>0</v>
      </c>
      <c r="G177" s="16" t="n">
        <f aca="false">+N177+U177+AB177+AI177</f>
        <v>0</v>
      </c>
      <c r="H177" s="16" t="n">
        <f aca="false">+O177+V177+AC177+AJ177</f>
        <v>0</v>
      </c>
      <c r="I177" s="16" t="n">
        <f aca="false">+P177+W177+AD177+AK177</f>
        <v>0.158</v>
      </c>
      <c r="J177" s="16" t="n">
        <f aca="false">+Q177+X177+AE177+AL177</f>
        <v>0</v>
      </c>
      <c r="K177" s="16" t="n">
        <f aca="false">+R177+Y177+AF177+AM177</f>
        <v>0</v>
      </c>
      <c r="L177" s="16" t="n">
        <v>0</v>
      </c>
      <c r="M177" s="16" t="n">
        <f aca="false">AV177</f>
        <v>0</v>
      </c>
      <c r="N177" s="16" t="n">
        <v>0</v>
      </c>
      <c r="O177" s="16" t="n">
        <f aca="false">AX177</f>
        <v>0</v>
      </c>
      <c r="P177" s="16" t="n">
        <v>0</v>
      </c>
      <c r="Q177" s="16" t="n">
        <f aca="false">AZ177</f>
        <v>0</v>
      </c>
      <c r="R177" s="16" t="n">
        <v>0</v>
      </c>
      <c r="S177" s="16" t="n">
        <v>0</v>
      </c>
      <c r="T177" s="16" t="n">
        <f aca="false">BC177</f>
        <v>0</v>
      </c>
      <c r="U177" s="16" t="n">
        <v>0</v>
      </c>
      <c r="V177" s="16" t="n">
        <f aca="false">BE177</f>
        <v>0</v>
      </c>
      <c r="W177" s="16" t="n">
        <v>0</v>
      </c>
      <c r="X177" s="16" t="n">
        <f aca="false">BG177</f>
        <v>0</v>
      </c>
      <c r="Y177" s="16" t="n">
        <v>0</v>
      </c>
      <c r="Z177" s="16" t="n">
        <v>0</v>
      </c>
      <c r="AA177" s="16" t="n">
        <f aca="false">BJ177</f>
        <v>0</v>
      </c>
      <c r="AB177" s="16" t="n">
        <v>0</v>
      </c>
      <c r="AC177" s="16" t="n">
        <f aca="false">BL177</f>
        <v>0</v>
      </c>
      <c r="AD177" s="16" t="n">
        <v>0</v>
      </c>
      <c r="AE177" s="16" t="n">
        <f aca="false">BN177</f>
        <v>0</v>
      </c>
      <c r="AF177" s="16" t="n">
        <v>0</v>
      </c>
      <c r="AG177" s="19" t="n">
        <v>0</v>
      </c>
      <c r="AH177" s="16" t="n">
        <v>0</v>
      </c>
      <c r="AI177" s="16" t="n">
        <v>0</v>
      </c>
      <c r="AJ177" s="16" t="n">
        <f aca="false">BS177</f>
        <v>0</v>
      </c>
      <c r="AK177" s="16" t="n">
        <v>0.158</v>
      </c>
      <c r="AL177" s="19" t="n">
        <f aca="false">CJ177-Q177-X177-AE177</f>
        <v>0</v>
      </c>
      <c r="AM177" s="19" t="n">
        <v>0</v>
      </c>
      <c r="AN177" s="16" t="n">
        <f aca="false">AU177+BB177+BI177+BP177</f>
        <v>0</v>
      </c>
      <c r="AO177" s="16" t="n">
        <f aca="false">AV177+BC177+BJ177+BQ177</f>
        <v>0</v>
      </c>
      <c r="AP177" s="16" t="n">
        <f aca="false">AW177+BD177+BK177+BR177</f>
        <v>0</v>
      </c>
      <c r="AQ177" s="16" t="n">
        <f aca="false">AX177+BE177+BL177+BS177</f>
        <v>0</v>
      </c>
      <c r="AR177" s="16" t="n">
        <f aca="false">AY177+BF177+BM177+BT177</f>
        <v>0.158</v>
      </c>
      <c r="AS177" s="16" t="n">
        <f aca="false">AZ177+BG177+BN177+BU177</f>
        <v>0</v>
      </c>
      <c r="AT177" s="16" t="n">
        <f aca="false">BA177+BH177+BO177+BV177</f>
        <v>0</v>
      </c>
      <c r="AU177" s="17" t="n">
        <v>0</v>
      </c>
      <c r="AV177" s="17" t="n">
        <v>0</v>
      </c>
      <c r="AW177" s="17" t="n">
        <v>0</v>
      </c>
      <c r="AX177" s="17" t="n">
        <v>0</v>
      </c>
      <c r="AY177" s="17" t="n">
        <v>0</v>
      </c>
      <c r="AZ177" s="17" t="n">
        <v>0</v>
      </c>
      <c r="BA177" s="17" t="n">
        <v>0</v>
      </c>
      <c r="BB177" s="17" t="n">
        <v>0</v>
      </c>
      <c r="BC177" s="17" t="n">
        <v>0</v>
      </c>
      <c r="BD177" s="17" t="n">
        <v>0</v>
      </c>
      <c r="BE177" s="17" t="n">
        <v>0</v>
      </c>
      <c r="BF177" s="17" t="n">
        <v>0</v>
      </c>
      <c r="BG177" s="17" t="n">
        <v>0</v>
      </c>
      <c r="BH177" s="17" t="n">
        <v>0</v>
      </c>
      <c r="BI177" s="17" t="n">
        <v>0</v>
      </c>
      <c r="BJ177" s="17" t="n">
        <v>0</v>
      </c>
      <c r="BK177" s="17" t="n">
        <v>0</v>
      </c>
      <c r="BL177" s="17" t="n">
        <v>0</v>
      </c>
      <c r="BM177" s="17" t="n">
        <v>0</v>
      </c>
      <c r="BN177" s="17" t="n">
        <v>0</v>
      </c>
      <c r="BO177" s="17" t="n">
        <v>0</v>
      </c>
      <c r="BP177" s="17" t="n">
        <v>0</v>
      </c>
      <c r="BQ177" s="17" t="n">
        <v>0</v>
      </c>
      <c r="BR177" s="17" t="n">
        <v>0</v>
      </c>
      <c r="BS177" s="17" t="n">
        <v>0</v>
      </c>
      <c r="BT177" s="17" t="n">
        <v>0.158</v>
      </c>
      <c r="BU177" s="17" t="n">
        <v>0</v>
      </c>
      <c r="BV177" s="17" t="n">
        <v>0</v>
      </c>
      <c r="BW177" s="17" t="n">
        <f aca="false">AN177-E177</f>
        <v>0</v>
      </c>
      <c r="BX177" s="17" t="n">
        <f aca="false">AO177-F177</f>
        <v>0</v>
      </c>
      <c r="BY177" s="17" t="n">
        <f aca="false">AP177-G177</f>
        <v>0</v>
      </c>
      <c r="BZ177" s="17" t="n">
        <f aca="false">AQ177-H177</f>
        <v>0</v>
      </c>
      <c r="CA177" s="17" t="n">
        <f aca="false">AR177-I177</f>
        <v>0</v>
      </c>
      <c r="CB177" s="17" t="n">
        <f aca="false">AS177-J177</f>
        <v>0</v>
      </c>
      <c r="CC177" s="17" t="n">
        <f aca="false">AT177-K177</f>
        <v>0</v>
      </c>
      <c r="CD177" s="15" t="s">
        <v>111</v>
      </c>
      <c r="CE177" s="4"/>
      <c r="CF177" s="20"/>
      <c r="CG177" s="20"/>
      <c r="CH177" s="20"/>
      <c r="CI177" s="20"/>
      <c r="CJ177" s="20"/>
      <c r="CK177" s="20"/>
    </row>
    <row r="178" customFormat="false" ht="23.05" hidden="false" customHeight="false" outlineLevel="0" collapsed="false">
      <c r="A178" s="11" t="s">
        <v>424</v>
      </c>
      <c r="B178" s="31" t="s">
        <v>434</v>
      </c>
      <c r="C178" s="15" t="s">
        <v>435</v>
      </c>
      <c r="D178" s="15" t="s">
        <v>111</v>
      </c>
      <c r="E178" s="16" t="n">
        <f aca="false">+L178+S178+Z178+AG178</f>
        <v>0</v>
      </c>
      <c r="F178" s="16" t="n">
        <f aca="false">+M178+T178+AA178+AH178</f>
        <v>0</v>
      </c>
      <c r="G178" s="16" t="n">
        <f aca="false">+N178+U178+AB178+AI178</f>
        <v>0</v>
      </c>
      <c r="H178" s="16" t="n">
        <f aca="false">+O178+V178+AC178+AJ178</f>
        <v>0</v>
      </c>
      <c r="I178" s="16" t="n">
        <f aca="false">+P178+W178+AD178+AK178</f>
        <v>0.501</v>
      </c>
      <c r="J178" s="16" t="n">
        <f aca="false">+Q178+X178+AE178+AL178</f>
        <v>0</v>
      </c>
      <c r="K178" s="16" t="n">
        <f aca="false">+R178+Y178+AF178+AM178</f>
        <v>0</v>
      </c>
      <c r="L178" s="16" t="n">
        <v>0</v>
      </c>
      <c r="M178" s="16" t="n">
        <f aca="false">AV178</f>
        <v>0</v>
      </c>
      <c r="N178" s="16" t="n">
        <v>0</v>
      </c>
      <c r="O178" s="16" t="n">
        <f aca="false">AX178</f>
        <v>0</v>
      </c>
      <c r="P178" s="16" t="n">
        <v>0</v>
      </c>
      <c r="Q178" s="16" t="n">
        <f aca="false">AZ178</f>
        <v>0</v>
      </c>
      <c r="R178" s="16" t="n">
        <v>0</v>
      </c>
      <c r="S178" s="16" t="n">
        <v>0</v>
      </c>
      <c r="T178" s="16" t="n">
        <f aca="false">BC178</f>
        <v>0</v>
      </c>
      <c r="U178" s="16" t="n">
        <v>0</v>
      </c>
      <c r="V178" s="16" t="n">
        <f aca="false">BE178</f>
        <v>0</v>
      </c>
      <c r="W178" s="16" t="n">
        <v>0</v>
      </c>
      <c r="X178" s="16" t="n">
        <f aca="false">BG178</f>
        <v>0</v>
      </c>
      <c r="Y178" s="16" t="n">
        <v>0</v>
      </c>
      <c r="Z178" s="16" t="n">
        <v>0</v>
      </c>
      <c r="AA178" s="16" t="n">
        <f aca="false">BJ178</f>
        <v>0</v>
      </c>
      <c r="AB178" s="16" t="n">
        <v>0</v>
      </c>
      <c r="AC178" s="16" t="n">
        <f aca="false">BL178</f>
        <v>0</v>
      </c>
      <c r="AD178" s="16" t="n">
        <v>0</v>
      </c>
      <c r="AE178" s="16" t="n">
        <f aca="false">BN178</f>
        <v>0</v>
      </c>
      <c r="AF178" s="16" t="n">
        <v>0</v>
      </c>
      <c r="AG178" s="19" t="n">
        <v>0</v>
      </c>
      <c r="AH178" s="16" t="n">
        <v>0</v>
      </c>
      <c r="AI178" s="16" t="n">
        <v>0</v>
      </c>
      <c r="AJ178" s="16" t="n">
        <f aca="false">BS178</f>
        <v>0</v>
      </c>
      <c r="AK178" s="16" t="n">
        <v>0.501</v>
      </c>
      <c r="AL178" s="19" t="n">
        <f aca="false">CJ178-Q178-X178-AE178</f>
        <v>0</v>
      </c>
      <c r="AM178" s="19" t="n">
        <v>0</v>
      </c>
      <c r="AN178" s="16" t="n">
        <f aca="false">AU178+BB178+BI178+BP178</f>
        <v>0</v>
      </c>
      <c r="AO178" s="16" t="n">
        <f aca="false">AV178+BC178+BJ178+BQ178</f>
        <v>0</v>
      </c>
      <c r="AP178" s="16" t="n">
        <f aca="false">AW178+BD178+BK178+BR178</f>
        <v>0</v>
      </c>
      <c r="AQ178" s="16" t="n">
        <f aca="false">AX178+BE178+BL178+BS178</f>
        <v>0</v>
      </c>
      <c r="AR178" s="16" t="n">
        <f aca="false">AY178+BF178+BM178+BT178</f>
        <v>0</v>
      </c>
      <c r="AS178" s="16" t="n">
        <f aca="false">AZ178+BG178+BN178+BU178</f>
        <v>0</v>
      </c>
      <c r="AT178" s="16" t="n">
        <f aca="false">BA178+BH178+BO178+BV178</f>
        <v>0</v>
      </c>
      <c r="AU178" s="17" t="n">
        <v>0</v>
      </c>
      <c r="AV178" s="17" t="n">
        <v>0</v>
      </c>
      <c r="AW178" s="17" t="n">
        <v>0</v>
      </c>
      <c r="AX178" s="17" t="n">
        <v>0</v>
      </c>
      <c r="AY178" s="17" t="n">
        <v>0</v>
      </c>
      <c r="AZ178" s="17" t="n">
        <v>0</v>
      </c>
      <c r="BA178" s="17" t="n">
        <v>0</v>
      </c>
      <c r="BB178" s="17" t="n">
        <v>0</v>
      </c>
      <c r="BC178" s="17" t="n">
        <v>0</v>
      </c>
      <c r="BD178" s="17" t="n">
        <v>0</v>
      </c>
      <c r="BE178" s="17" t="n">
        <v>0</v>
      </c>
      <c r="BF178" s="17" t="n">
        <v>0</v>
      </c>
      <c r="BG178" s="17" t="n">
        <v>0</v>
      </c>
      <c r="BH178" s="17" t="n">
        <v>0</v>
      </c>
      <c r="BI178" s="17" t="n">
        <v>0</v>
      </c>
      <c r="BJ178" s="17" t="n">
        <v>0</v>
      </c>
      <c r="BK178" s="17" t="n">
        <v>0</v>
      </c>
      <c r="BL178" s="17" t="n">
        <v>0</v>
      </c>
      <c r="BM178" s="17" t="n">
        <v>0</v>
      </c>
      <c r="BN178" s="17" t="n">
        <v>0</v>
      </c>
      <c r="BO178" s="17" t="n">
        <v>0</v>
      </c>
      <c r="BP178" s="17" t="n">
        <v>0</v>
      </c>
      <c r="BQ178" s="17" t="n">
        <v>0</v>
      </c>
      <c r="BR178" s="17" t="n">
        <v>0</v>
      </c>
      <c r="BS178" s="17" t="n">
        <v>0</v>
      </c>
      <c r="BT178" s="17" t="n">
        <v>0</v>
      </c>
      <c r="BU178" s="17" t="n">
        <v>0</v>
      </c>
      <c r="BV178" s="17" t="n">
        <v>0</v>
      </c>
      <c r="BW178" s="17" t="n">
        <f aca="false">AN178-E178</f>
        <v>0</v>
      </c>
      <c r="BX178" s="17" t="n">
        <f aca="false">AO178-F178</f>
        <v>0</v>
      </c>
      <c r="BY178" s="17" t="n">
        <f aca="false">AP178-G178</f>
        <v>0</v>
      </c>
      <c r="BZ178" s="17" t="n">
        <f aca="false">AQ178-H178</f>
        <v>0</v>
      </c>
      <c r="CA178" s="17" t="n">
        <f aca="false">AR178-I178</f>
        <v>-0.501</v>
      </c>
      <c r="CB178" s="17" t="n">
        <f aca="false">AS178-J178</f>
        <v>0</v>
      </c>
      <c r="CC178" s="17" t="n">
        <f aca="false">AT178-K178</f>
        <v>0</v>
      </c>
      <c r="CD178" s="15" t="s">
        <v>111</v>
      </c>
      <c r="CE178" s="4"/>
      <c r="CF178" s="20"/>
      <c r="CG178" s="20"/>
      <c r="CH178" s="20"/>
      <c r="CI178" s="20"/>
      <c r="CJ178" s="20"/>
      <c r="CK178" s="20"/>
    </row>
    <row r="179" customFormat="false" ht="23.05" hidden="false" customHeight="false" outlineLevel="0" collapsed="false">
      <c r="A179" s="11" t="s">
        <v>424</v>
      </c>
      <c r="B179" s="31" t="s">
        <v>436</v>
      </c>
      <c r="C179" s="15" t="s">
        <v>437</v>
      </c>
      <c r="D179" s="15" t="s">
        <v>111</v>
      </c>
      <c r="E179" s="16" t="n">
        <f aca="false">+L179+S179+Z179+AG179</f>
        <v>0</v>
      </c>
      <c r="F179" s="16" t="n">
        <f aca="false">+M179+T179+AA179+AH179</f>
        <v>0</v>
      </c>
      <c r="G179" s="16" t="n">
        <f aca="false">+N179+U179+AB179+AI179</f>
        <v>0</v>
      </c>
      <c r="H179" s="16" t="n">
        <f aca="false">+O179+V179+AC179+AJ179</f>
        <v>0</v>
      </c>
      <c r="I179" s="16" t="n">
        <f aca="false">+P179+W179+AD179+AK179</f>
        <v>0.199</v>
      </c>
      <c r="J179" s="16" t="n">
        <f aca="false">+Q179+X179+AE179+AL179</f>
        <v>0</v>
      </c>
      <c r="K179" s="16" t="n">
        <f aca="false">+R179+Y179+AF179+AM179</f>
        <v>0</v>
      </c>
      <c r="L179" s="16" t="n">
        <v>0</v>
      </c>
      <c r="M179" s="16" t="n">
        <f aca="false">AV179</f>
        <v>0</v>
      </c>
      <c r="N179" s="16" t="n">
        <v>0</v>
      </c>
      <c r="O179" s="16" t="n">
        <f aca="false">AX179</f>
        <v>0</v>
      </c>
      <c r="P179" s="16" t="n">
        <v>0</v>
      </c>
      <c r="Q179" s="16" t="n">
        <f aca="false">AZ179</f>
        <v>0</v>
      </c>
      <c r="R179" s="16" t="n">
        <v>0</v>
      </c>
      <c r="S179" s="16" t="n">
        <v>0</v>
      </c>
      <c r="T179" s="16" t="n">
        <f aca="false">BC179</f>
        <v>0</v>
      </c>
      <c r="U179" s="16" t="n">
        <v>0</v>
      </c>
      <c r="V179" s="16" t="n">
        <f aca="false">BE179</f>
        <v>0</v>
      </c>
      <c r="W179" s="16" t="n">
        <v>0</v>
      </c>
      <c r="X179" s="16" t="n">
        <f aca="false">BG179</f>
        <v>0</v>
      </c>
      <c r="Y179" s="16" t="n">
        <v>0</v>
      </c>
      <c r="Z179" s="16" t="n">
        <v>0</v>
      </c>
      <c r="AA179" s="16" t="n">
        <f aca="false">BJ179</f>
        <v>0</v>
      </c>
      <c r="AB179" s="16" t="n">
        <v>0</v>
      </c>
      <c r="AC179" s="16" t="n">
        <f aca="false">BL179</f>
        <v>0</v>
      </c>
      <c r="AD179" s="16" t="n">
        <v>0</v>
      </c>
      <c r="AE179" s="16" t="n">
        <f aca="false">BN179</f>
        <v>0</v>
      </c>
      <c r="AF179" s="16" t="n">
        <v>0</v>
      </c>
      <c r="AG179" s="19" t="n">
        <v>0</v>
      </c>
      <c r="AH179" s="16" t="n">
        <v>0</v>
      </c>
      <c r="AI179" s="16" t="n">
        <v>0</v>
      </c>
      <c r="AJ179" s="16" t="n">
        <f aca="false">BS179</f>
        <v>0</v>
      </c>
      <c r="AK179" s="16" t="n">
        <v>0.199</v>
      </c>
      <c r="AL179" s="19" t="n">
        <f aca="false">CJ179-Q179-X179-AE179</f>
        <v>0</v>
      </c>
      <c r="AM179" s="19" t="n">
        <v>0</v>
      </c>
      <c r="AN179" s="16" t="n">
        <f aca="false">AU179+BB179+BI179+BP179</f>
        <v>0</v>
      </c>
      <c r="AO179" s="16" t="n">
        <f aca="false">AV179+BC179+BJ179+BQ179</f>
        <v>0</v>
      </c>
      <c r="AP179" s="16" t="n">
        <f aca="false">AW179+BD179+BK179+BR179</f>
        <v>0</v>
      </c>
      <c r="AQ179" s="16" t="n">
        <f aca="false">AX179+BE179+BL179+BS179</f>
        <v>0</v>
      </c>
      <c r="AR179" s="16" t="n">
        <f aca="false">AY179+BF179+BM179+BT179</f>
        <v>0.199</v>
      </c>
      <c r="AS179" s="16" t="n">
        <f aca="false">AZ179+BG179+BN179+BU179</f>
        <v>0</v>
      </c>
      <c r="AT179" s="16" t="n">
        <f aca="false">BA179+BH179+BO179+BV179</f>
        <v>0</v>
      </c>
      <c r="AU179" s="17" t="n">
        <v>0</v>
      </c>
      <c r="AV179" s="17" t="n">
        <v>0</v>
      </c>
      <c r="AW179" s="17" t="n">
        <v>0</v>
      </c>
      <c r="AX179" s="17" t="n">
        <v>0</v>
      </c>
      <c r="AY179" s="17" t="n">
        <v>0</v>
      </c>
      <c r="AZ179" s="17" t="n">
        <v>0</v>
      </c>
      <c r="BA179" s="17" t="n">
        <v>0</v>
      </c>
      <c r="BB179" s="17" t="n">
        <v>0</v>
      </c>
      <c r="BC179" s="17" t="n">
        <v>0</v>
      </c>
      <c r="BD179" s="17" t="n">
        <v>0</v>
      </c>
      <c r="BE179" s="17" t="n">
        <v>0</v>
      </c>
      <c r="BF179" s="17" t="n">
        <v>0</v>
      </c>
      <c r="BG179" s="17" t="n">
        <v>0</v>
      </c>
      <c r="BH179" s="17" t="n">
        <v>0</v>
      </c>
      <c r="BI179" s="17" t="n">
        <v>0</v>
      </c>
      <c r="BJ179" s="17" t="n">
        <v>0</v>
      </c>
      <c r="BK179" s="17" t="n">
        <v>0</v>
      </c>
      <c r="BL179" s="17" t="n">
        <v>0</v>
      </c>
      <c r="BM179" s="17" t="n">
        <v>0</v>
      </c>
      <c r="BN179" s="17" t="n">
        <v>0</v>
      </c>
      <c r="BO179" s="17" t="n">
        <v>0</v>
      </c>
      <c r="BP179" s="17" t="n">
        <v>0</v>
      </c>
      <c r="BQ179" s="17" t="n">
        <v>0</v>
      </c>
      <c r="BR179" s="17" t="n">
        <v>0</v>
      </c>
      <c r="BS179" s="17" t="n">
        <v>0</v>
      </c>
      <c r="BT179" s="17" t="n">
        <v>0.199</v>
      </c>
      <c r="BU179" s="17" t="n">
        <v>0</v>
      </c>
      <c r="BV179" s="17" t="n">
        <v>0</v>
      </c>
      <c r="BW179" s="17" t="n">
        <f aca="false">AN179-E179</f>
        <v>0</v>
      </c>
      <c r="BX179" s="17" t="n">
        <f aca="false">AO179-F179</f>
        <v>0</v>
      </c>
      <c r="BY179" s="17" t="n">
        <f aca="false">AP179-G179</f>
        <v>0</v>
      </c>
      <c r="BZ179" s="17" t="n">
        <f aca="false">AQ179-H179</f>
        <v>0</v>
      </c>
      <c r="CA179" s="17" t="n">
        <f aca="false">AR179-I179</f>
        <v>0</v>
      </c>
      <c r="CB179" s="17" t="n">
        <f aca="false">AS179-J179</f>
        <v>0</v>
      </c>
      <c r="CC179" s="17" t="n">
        <f aca="false">AT179-K179</f>
        <v>0</v>
      </c>
      <c r="CD179" s="15" t="s">
        <v>111</v>
      </c>
      <c r="CE179" s="4"/>
      <c r="CF179" s="20"/>
      <c r="CG179" s="20"/>
      <c r="CH179" s="20"/>
      <c r="CI179" s="20"/>
      <c r="CJ179" s="20"/>
      <c r="CK179" s="20"/>
    </row>
    <row r="180" customFormat="false" ht="23.05" hidden="false" customHeight="false" outlineLevel="0" collapsed="false">
      <c r="A180" s="11" t="s">
        <v>424</v>
      </c>
      <c r="B180" s="31" t="s">
        <v>438</v>
      </c>
      <c r="C180" s="15" t="s">
        <v>439</v>
      </c>
      <c r="D180" s="15" t="s">
        <v>111</v>
      </c>
      <c r="E180" s="16" t="n">
        <f aca="false">+L180+S180+Z180+AG180</f>
        <v>0</v>
      </c>
      <c r="F180" s="16" t="n">
        <f aca="false">+M180+T180+AA180+AH180</f>
        <v>0</v>
      </c>
      <c r="G180" s="16" t="n">
        <f aca="false">+N180+U180+AB180+AI180</f>
        <v>0</v>
      </c>
      <c r="H180" s="16" t="n">
        <f aca="false">+O180+V180+AC180+AJ180</f>
        <v>0</v>
      </c>
      <c r="I180" s="16" t="n">
        <f aca="false">+P180+W180+AD180+AK180</f>
        <v>0.291</v>
      </c>
      <c r="J180" s="16" t="n">
        <f aca="false">+Q180+X180+AE180+AL180</f>
        <v>0</v>
      </c>
      <c r="K180" s="16" t="n">
        <f aca="false">+R180+Y180+AF180+AM180</f>
        <v>0</v>
      </c>
      <c r="L180" s="16" t="n">
        <v>0</v>
      </c>
      <c r="M180" s="16" t="n">
        <f aca="false">AV180</f>
        <v>0</v>
      </c>
      <c r="N180" s="16" t="n">
        <v>0</v>
      </c>
      <c r="O180" s="16" t="n">
        <f aca="false">AX180</f>
        <v>0</v>
      </c>
      <c r="P180" s="16" t="n">
        <v>0</v>
      </c>
      <c r="Q180" s="16" t="n">
        <f aca="false">AZ180</f>
        <v>0</v>
      </c>
      <c r="R180" s="16" t="n">
        <v>0</v>
      </c>
      <c r="S180" s="16" t="n">
        <v>0</v>
      </c>
      <c r="T180" s="16" t="n">
        <f aca="false">BC180</f>
        <v>0</v>
      </c>
      <c r="U180" s="16" t="n">
        <v>0</v>
      </c>
      <c r="V180" s="16" t="n">
        <f aca="false">BE180</f>
        <v>0</v>
      </c>
      <c r="W180" s="16" t="n">
        <v>0</v>
      </c>
      <c r="X180" s="16" t="n">
        <f aca="false">BG180</f>
        <v>0</v>
      </c>
      <c r="Y180" s="16" t="n">
        <v>0</v>
      </c>
      <c r="Z180" s="16" t="n">
        <v>0</v>
      </c>
      <c r="AA180" s="16" t="n">
        <f aca="false">BJ180</f>
        <v>0</v>
      </c>
      <c r="AB180" s="16" t="n">
        <v>0</v>
      </c>
      <c r="AC180" s="16" t="n">
        <f aca="false">BL180</f>
        <v>0</v>
      </c>
      <c r="AD180" s="16" t="n">
        <v>0</v>
      </c>
      <c r="AE180" s="16" t="n">
        <f aca="false">BN180</f>
        <v>0</v>
      </c>
      <c r="AF180" s="16" t="n">
        <v>0</v>
      </c>
      <c r="AG180" s="19" t="n">
        <v>0</v>
      </c>
      <c r="AH180" s="16" t="n">
        <v>0</v>
      </c>
      <c r="AI180" s="16" t="n">
        <v>0</v>
      </c>
      <c r="AJ180" s="16" t="n">
        <f aca="false">BS180</f>
        <v>0</v>
      </c>
      <c r="AK180" s="16" t="n">
        <v>0.291</v>
      </c>
      <c r="AL180" s="19" t="n">
        <f aca="false">CJ180-Q180-X180-AE180</f>
        <v>0</v>
      </c>
      <c r="AM180" s="19" t="n">
        <v>0</v>
      </c>
      <c r="AN180" s="16" t="n">
        <f aca="false">AU180+BB180+BI180+BP180</f>
        <v>0</v>
      </c>
      <c r="AO180" s="16" t="n">
        <f aca="false">AV180+BC180+BJ180+BQ180</f>
        <v>0</v>
      </c>
      <c r="AP180" s="16" t="n">
        <f aca="false">AW180+BD180+BK180+BR180</f>
        <v>0</v>
      </c>
      <c r="AQ180" s="16" t="n">
        <f aca="false">AX180+BE180+BL180+BS180</f>
        <v>0</v>
      </c>
      <c r="AR180" s="16" t="n">
        <f aca="false">AY180+BF180+BM180+BT180</f>
        <v>0.326</v>
      </c>
      <c r="AS180" s="16" t="n">
        <f aca="false">AZ180+BG180+BN180+BU180</f>
        <v>0</v>
      </c>
      <c r="AT180" s="16" t="n">
        <f aca="false">BA180+BH180+BO180+BV180</f>
        <v>0</v>
      </c>
      <c r="AU180" s="17" t="n">
        <v>0</v>
      </c>
      <c r="AV180" s="17" t="n">
        <v>0</v>
      </c>
      <c r="AW180" s="17" t="n">
        <v>0</v>
      </c>
      <c r="AX180" s="17" t="n">
        <v>0</v>
      </c>
      <c r="AY180" s="17" t="n">
        <v>0</v>
      </c>
      <c r="AZ180" s="17" t="n">
        <v>0</v>
      </c>
      <c r="BA180" s="17" t="n">
        <v>0</v>
      </c>
      <c r="BB180" s="17" t="n">
        <v>0</v>
      </c>
      <c r="BC180" s="17" t="n">
        <v>0</v>
      </c>
      <c r="BD180" s="17" t="n">
        <v>0</v>
      </c>
      <c r="BE180" s="17" t="n">
        <v>0</v>
      </c>
      <c r="BF180" s="17" t="n">
        <v>0</v>
      </c>
      <c r="BG180" s="17" t="n">
        <v>0</v>
      </c>
      <c r="BH180" s="17" t="n">
        <v>0</v>
      </c>
      <c r="BI180" s="17" t="n">
        <v>0</v>
      </c>
      <c r="BJ180" s="17" t="n">
        <v>0</v>
      </c>
      <c r="BK180" s="17" t="n">
        <v>0</v>
      </c>
      <c r="BL180" s="17" t="n">
        <v>0</v>
      </c>
      <c r="BM180" s="17" t="n">
        <v>0</v>
      </c>
      <c r="BN180" s="17" t="n">
        <v>0</v>
      </c>
      <c r="BO180" s="17" t="n">
        <v>0</v>
      </c>
      <c r="BP180" s="17" t="n">
        <v>0</v>
      </c>
      <c r="BQ180" s="17" t="n">
        <v>0</v>
      </c>
      <c r="BR180" s="17" t="n">
        <v>0</v>
      </c>
      <c r="BS180" s="17" t="n">
        <v>0</v>
      </c>
      <c r="BT180" s="17" t="n">
        <v>0.326</v>
      </c>
      <c r="BU180" s="17" t="n">
        <v>0</v>
      </c>
      <c r="BV180" s="17" t="n">
        <v>0</v>
      </c>
      <c r="BW180" s="17" t="n">
        <f aca="false">AN180-E180</f>
        <v>0</v>
      </c>
      <c r="BX180" s="17" t="n">
        <f aca="false">AO180-F180</f>
        <v>0</v>
      </c>
      <c r="BY180" s="17" t="n">
        <f aca="false">AP180-G180</f>
        <v>0</v>
      </c>
      <c r="BZ180" s="17" t="n">
        <f aca="false">AQ180-H180</f>
        <v>0</v>
      </c>
      <c r="CA180" s="17" t="n">
        <f aca="false">AR180-I180</f>
        <v>0.035</v>
      </c>
      <c r="CB180" s="17" t="n">
        <f aca="false">AS180-J180</f>
        <v>0</v>
      </c>
      <c r="CC180" s="17" t="n">
        <f aca="false">AT180-K180</f>
        <v>0</v>
      </c>
      <c r="CD180" s="15" t="s">
        <v>111</v>
      </c>
      <c r="CE180" s="4"/>
      <c r="CF180" s="20"/>
      <c r="CG180" s="20"/>
      <c r="CH180" s="20"/>
      <c r="CI180" s="20"/>
      <c r="CJ180" s="20"/>
      <c r="CK180" s="20"/>
    </row>
    <row r="181" customFormat="false" ht="23.05" hidden="false" customHeight="false" outlineLevel="0" collapsed="false">
      <c r="A181" s="11" t="s">
        <v>424</v>
      </c>
      <c r="B181" s="31" t="s">
        <v>440</v>
      </c>
      <c r="C181" s="15" t="s">
        <v>441</v>
      </c>
      <c r="D181" s="15" t="s">
        <v>111</v>
      </c>
      <c r="E181" s="16" t="n">
        <f aca="false">+L181+S181+Z181+AG181</f>
        <v>0</v>
      </c>
      <c r="F181" s="16" t="n">
        <f aca="false">+M181+T181+AA181+AH181</f>
        <v>0</v>
      </c>
      <c r="G181" s="16" t="n">
        <f aca="false">+N181+U181+AB181+AI181</f>
        <v>0</v>
      </c>
      <c r="H181" s="16" t="n">
        <f aca="false">+O181+V181+AC181+AJ181</f>
        <v>0</v>
      </c>
      <c r="I181" s="16" t="n">
        <f aca="false">+P181+W181+AD181+AK181</f>
        <v>0.057</v>
      </c>
      <c r="J181" s="16" t="n">
        <f aca="false">+Q181+X181+AE181+AL181</f>
        <v>0</v>
      </c>
      <c r="K181" s="16" t="n">
        <f aca="false">+R181+Y181+AF181+AM181</f>
        <v>0</v>
      </c>
      <c r="L181" s="16" t="n">
        <v>0</v>
      </c>
      <c r="M181" s="16" t="n">
        <f aca="false">AV181</f>
        <v>0</v>
      </c>
      <c r="N181" s="16" t="n">
        <v>0</v>
      </c>
      <c r="O181" s="16" t="n">
        <f aca="false">AX181</f>
        <v>0</v>
      </c>
      <c r="P181" s="16" t="n">
        <v>0</v>
      </c>
      <c r="Q181" s="16" t="n">
        <f aca="false">AZ181</f>
        <v>0</v>
      </c>
      <c r="R181" s="16" t="n">
        <v>0</v>
      </c>
      <c r="S181" s="16" t="n">
        <v>0</v>
      </c>
      <c r="T181" s="16" t="n">
        <f aca="false">BC181</f>
        <v>0</v>
      </c>
      <c r="U181" s="16" t="n">
        <v>0</v>
      </c>
      <c r="V181" s="16" t="n">
        <f aca="false">BE181</f>
        <v>0</v>
      </c>
      <c r="W181" s="16" t="n">
        <v>0</v>
      </c>
      <c r="X181" s="16" t="n">
        <f aca="false">BG181</f>
        <v>0</v>
      </c>
      <c r="Y181" s="16" t="n">
        <v>0</v>
      </c>
      <c r="Z181" s="16" t="n">
        <v>0</v>
      </c>
      <c r="AA181" s="16" t="n">
        <f aca="false">BJ181</f>
        <v>0</v>
      </c>
      <c r="AB181" s="16" t="n">
        <v>0</v>
      </c>
      <c r="AC181" s="16" t="n">
        <f aca="false">BL181</f>
        <v>0</v>
      </c>
      <c r="AD181" s="16" t="n">
        <v>0</v>
      </c>
      <c r="AE181" s="16" t="n">
        <f aca="false">BN181</f>
        <v>0</v>
      </c>
      <c r="AF181" s="16" t="n">
        <v>0</v>
      </c>
      <c r="AG181" s="19" t="n">
        <v>0</v>
      </c>
      <c r="AH181" s="16" t="n">
        <v>0</v>
      </c>
      <c r="AI181" s="16" t="n">
        <v>0</v>
      </c>
      <c r="AJ181" s="16" t="n">
        <f aca="false">BS181</f>
        <v>0</v>
      </c>
      <c r="AK181" s="16" t="n">
        <v>0.057</v>
      </c>
      <c r="AL181" s="19" t="n">
        <f aca="false">CJ181-Q181-X181-AE181</f>
        <v>0</v>
      </c>
      <c r="AM181" s="19" t="n">
        <v>0</v>
      </c>
      <c r="AN181" s="16" t="n">
        <f aca="false">AU181+BB181+BI181+BP181</f>
        <v>0</v>
      </c>
      <c r="AO181" s="16" t="n">
        <f aca="false">AV181+BC181+BJ181+BQ181</f>
        <v>0</v>
      </c>
      <c r="AP181" s="16" t="n">
        <f aca="false">AW181+BD181+BK181+BR181</f>
        <v>0</v>
      </c>
      <c r="AQ181" s="16" t="n">
        <f aca="false">AX181+BE181+BL181+BS181</f>
        <v>0</v>
      </c>
      <c r="AR181" s="16" t="n">
        <f aca="false">AY181+BF181+BM181+BT181</f>
        <v>0.057</v>
      </c>
      <c r="AS181" s="16" t="n">
        <f aca="false">AZ181+BG181+BN181+BU181</f>
        <v>0</v>
      </c>
      <c r="AT181" s="16" t="n">
        <f aca="false">BA181+BH181+BO181+BV181</f>
        <v>0</v>
      </c>
      <c r="AU181" s="17" t="n">
        <v>0</v>
      </c>
      <c r="AV181" s="17" t="n">
        <v>0</v>
      </c>
      <c r="AW181" s="17" t="n">
        <v>0</v>
      </c>
      <c r="AX181" s="17" t="n">
        <v>0</v>
      </c>
      <c r="AY181" s="17" t="n">
        <v>0</v>
      </c>
      <c r="AZ181" s="17" t="n">
        <v>0</v>
      </c>
      <c r="BA181" s="17" t="n">
        <v>0</v>
      </c>
      <c r="BB181" s="17" t="n">
        <v>0</v>
      </c>
      <c r="BC181" s="17" t="n">
        <v>0</v>
      </c>
      <c r="BD181" s="17" t="n">
        <v>0</v>
      </c>
      <c r="BE181" s="17" t="n">
        <v>0</v>
      </c>
      <c r="BF181" s="17" t="n">
        <v>0</v>
      </c>
      <c r="BG181" s="17" t="n">
        <v>0</v>
      </c>
      <c r="BH181" s="17" t="n">
        <v>0</v>
      </c>
      <c r="BI181" s="17" t="n">
        <v>0</v>
      </c>
      <c r="BJ181" s="17" t="n">
        <v>0</v>
      </c>
      <c r="BK181" s="17" t="n">
        <v>0</v>
      </c>
      <c r="BL181" s="17" t="n">
        <v>0</v>
      </c>
      <c r="BM181" s="17" t="n">
        <v>0</v>
      </c>
      <c r="BN181" s="17" t="n">
        <v>0</v>
      </c>
      <c r="BO181" s="17" t="n">
        <v>0</v>
      </c>
      <c r="BP181" s="17" t="n">
        <v>0</v>
      </c>
      <c r="BQ181" s="17" t="n">
        <v>0</v>
      </c>
      <c r="BR181" s="17" t="n">
        <v>0</v>
      </c>
      <c r="BS181" s="17" t="n">
        <v>0</v>
      </c>
      <c r="BT181" s="17" t="n">
        <v>0.057</v>
      </c>
      <c r="BU181" s="17" t="n">
        <v>0</v>
      </c>
      <c r="BV181" s="17" t="n">
        <v>0</v>
      </c>
      <c r="BW181" s="17" t="n">
        <f aca="false">AN181-E181</f>
        <v>0</v>
      </c>
      <c r="BX181" s="17" t="n">
        <f aca="false">AO181-F181</f>
        <v>0</v>
      </c>
      <c r="BY181" s="17" t="n">
        <f aca="false">AP181-G181</f>
        <v>0</v>
      </c>
      <c r="BZ181" s="17" t="n">
        <f aca="false">AQ181-H181</f>
        <v>0</v>
      </c>
      <c r="CA181" s="17" t="n">
        <f aca="false">AR181-I181</f>
        <v>0</v>
      </c>
      <c r="CB181" s="17" t="n">
        <f aca="false">AS181-J181</f>
        <v>0</v>
      </c>
      <c r="CC181" s="17" t="n">
        <f aca="false">AT181-K181</f>
        <v>0</v>
      </c>
      <c r="CD181" s="15" t="s">
        <v>111</v>
      </c>
      <c r="CE181" s="4"/>
      <c r="CF181" s="20"/>
      <c r="CG181" s="20"/>
      <c r="CH181" s="20"/>
      <c r="CI181" s="20"/>
      <c r="CJ181" s="20"/>
      <c r="CK181" s="20"/>
    </row>
    <row r="182" customFormat="false" ht="23.05" hidden="false" customHeight="false" outlineLevel="0" collapsed="false">
      <c r="A182" s="11" t="s">
        <v>424</v>
      </c>
      <c r="B182" s="31" t="s">
        <v>442</v>
      </c>
      <c r="C182" s="15" t="s">
        <v>443</v>
      </c>
      <c r="D182" s="15" t="s">
        <v>111</v>
      </c>
      <c r="E182" s="16" t="n">
        <f aca="false">+L182+S182+Z182+AG182</f>
        <v>0</v>
      </c>
      <c r="F182" s="16" t="n">
        <f aca="false">+M182+T182+AA182+AH182</f>
        <v>0</v>
      </c>
      <c r="G182" s="16" t="n">
        <f aca="false">+N182+U182+AB182+AI182</f>
        <v>0</v>
      </c>
      <c r="H182" s="16" t="n">
        <f aca="false">+O182+V182+AC182+AJ182</f>
        <v>0</v>
      </c>
      <c r="I182" s="16" t="n">
        <f aca="false">+P182+W182+AD182+AK182</f>
        <v>0.079</v>
      </c>
      <c r="J182" s="16" t="n">
        <f aca="false">+Q182+X182+AE182+AL182</f>
        <v>0</v>
      </c>
      <c r="K182" s="16" t="n">
        <f aca="false">+R182+Y182+AF182+AM182</f>
        <v>0</v>
      </c>
      <c r="L182" s="16" t="n">
        <v>0</v>
      </c>
      <c r="M182" s="16" t="n">
        <f aca="false">AV182</f>
        <v>0</v>
      </c>
      <c r="N182" s="16" t="n">
        <v>0</v>
      </c>
      <c r="O182" s="16" t="n">
        <f aca="false">AX182</f>
        <v>0</v>
      </c>
      <c r="P182" s="16" t="n">
        <v>0</v>
      </c>
      <c r="Q182" s="16" t="n">
        <f aca="false">AZ182</f>
        <v>0</v>
      </c>
      <c r="R182" s="16" t="n">
        <v>0</v>
      </c>
      <c r="S182" s="16" t="n">
        <v>0</v>
      </c>
      <c r="T182" s="16" t="n">
        <f aca="false">BC182</f>
        <v>0</v>
      </c>
      <c r="U182" s="16" t="n">
        <v>0</v>
      </c>
      <c r="V182" s="16" t="n">
        <f aca="false">BE182</f>
        <v>0</v>
      </c>
      <c r="W182" s="16" t="n">
        <v>0</v>
      </c>
      <c r="X182" s="16" t="n">
        <f aca="false">BG182</f>
        <v>0</v>
      </c>
      <c r="Y182" s="16" t="n">
        <v>0</v>
      </c>
      <c r="Z182" s="16" t="n">
        <v>0</v>
      </c>
      <c r="AA182" s="16" t="n">
        <f aca="false">BJ182</f>
        <v>0</v>
      </c>
      <c r="AB182" s="16" t="n">
        <v>0</v>
      </c>
      <c r="AC182" s="16" t="n">
        <f aca="false">BL182</f>
        <v>0</v>
      </c>
      <c r="AD182" s="16" t="n">
        <v>0</v>
      </c>
      <c r="AE182" s="16" t="n">
        <f aca="false">BN182</f>
        <v>0</v>
      </c>
      <c r="AF182" s="16" t="n">
        <v>0</v>
      </c>
      <c r="AG182" s="19" t="n">
        <v>0</v>
      </c>
      <c r="AH182" s="16" t="n">
        <v>0</v>
      </c>
      <c r="AI182" s="16" t="n">
        <v>0</v>
      </c>
      <c r="AJ182" s="16" t="n">
        <f aca="false">BS182</f>
        <v>0</v>
      </c>
      <c r="AK182" s="16" t="n">
        <v>0.079</v>
      </c>
      <c r="AL182" s="19" t="n">
        <f aca="false">CJ182-Q182-X182-AE182</f>
        <v>0</v>
      </c>
      <c r="AM182" s="19" t="n">
        <v>0</v>
      </c>
      <c r="AN182" s="16" t="n">
        <f aca="false">AU182+BB182+BI182+BP182</f>
        <v>0</v>
      </c>
      <c r="AO182" s="16" t="n">
        <f aca="false">AV182+BC182+BJ182+BQ182</f>
        <v>0</v>
      </c>
      <c r="AP182" s="16" t="n">
        <f aca="false">AW182+BD182+BK182+BR182</f>
        <v>0</v>
      </c>
      <c r="AQ182" s="16" t="n">
        <f aca="false">AX182+BE182+BL182+BS182</f>
        <v>0</v>
      </c>
      <c r="AR182" s="16" t="n">
        <f aca="false">AY182+BF182+BM182+BT182</f>
        <v>0.079</v>
      </c>
      <c r="AS182" s="16" t="n">
        <f aca="false">AZ182+BG182+BN182+BU182</f>
        <v>0</v>
      </c>
      <c r="AT182" s="16" t="n">
        <f aca="false">BA182+BH182+BO182+BV182</f>
        <v>0</v>
      </c>
      <c r="AU182" s="17" t="n">
        <v>0</v>
      </c>
      <c r="AV182" s="17" t="n">
        <v>0</v>
      </c>
      <c r="AW182" s="17" t="n">
        <v>0</v>
      </c>
      <c r="AX182" s="17" t="n">
        <v>0</v>
      </c>
      <c r="AY182" s="17" t="n">
        <v>0</v>
      </c>
      <c r="AZ182" s="17" t="n">
        <v>0</v>
      </c>
      <c r="BA182" s="17" t="n">
        <v>0</v>
      </c>
      <c r="BB182" s="17" t="n">
        <v>0</v>
      </c>
      <c r="BC182" s="17" t="n">
        <v>0</v>
      </c>
      <c r="BD182" s="17" t="n">
        <v>0</v>
      </c>
      <c r="BE182" s="17" t="n">
        <v>0</v>
      </c>
      <c r="BF182" s="17" t="n">
        <v>0</v>
      </c>
      <c r="BG182" s="17" t="n">
        <v>0</v>
      </c>
      <c r="BH182" s="17" t="n">
        <v>0</v>
      </c>
      <c r="BI182" s="17" t="n">
        <v>0</v>
      </c>
      <c r="BJ182" s="17" t="n">
        <v>0</v>
      </c>
      <c r="BK182" s="17" t="n">
        <v>0</v>
      </c>
      <c r="BL182" s="17" t="n">
        <v>0</v>
      </c>
      <c r="BM182" s="17" t="n">
        <v>0</v>
      </c>
      <c r="BN182" s="17" t="n">
        <v>0</v>
      </c>
      <c r="BO182" s="17" t="n">
        <v>0</v>
      </c>
      <c r="BP182" s="17" t="n">
        <v>0</v>
      </c>
      <c r="BQ182" s="17" t="n">
        <v>0</v>
      </c>
      <c r="BR182" s="17" t="n">
        <v>0</v>
      </c>
      <c r="BS182" s="17" t="n">
        <v>0</v>
      </c>
      <c r="BT182" s="17" t="n">
        <v>0.079</v>
      </c>
      <c r="BU182" s="17" t="n">
        <v>0</v>
      </c>
      <c r="BV182" s="17" t="n">
        <v>0</v>
      </c>
      <c r="BW182" s="17" t="n">
        <f aca="false">AN182-E182</f>
        <v>0</v>
      </c>
      <c r="BX182" s="17" t="n">
        <f aca="false">AO182-F182</f>
        <v>0</v>
      </c>
      <c r="BY182" s="17" t="n">
        <f aca="false">AP182-G182</f>
        <v>0</v>
      </c>
      <c r="BZ182" s="17" t="n">
        <f aca="false">AQ182-H182</f>
        <v>0</v>
      </c>
      <c r="CA182" s="17" t="n">
        <f aca="false">AR182-I182</f>
        <v>0</v>
      </c>
      <c r="CB182" s="17" t="n">
        <f aca="false">AS182-J182</f>
        <v>0</v>
      </c>
      <c r="CC182" s="17" t="n">
        <f aca="false">AT182-K182</f>
        <v>0</v>
      </c>
      <c r="CD182" s="15" t="s">
        <v>111</v>
      </c>
      <c r="CE182" s="4"/>
      <c r="CF182" s="20"/>
      <c r="CG182" s="20"/>
      <c r="CH182" s="20"/>
      <c r="CI182" s="20"/>
      <c r="CJ182" s="20"/>
      <c r="CK182" s="20"/>
    </row>
    <row r="183" customFormat="false" ht="23.05" hidden="false" customHeight="false" outlineLevel="0" collapsed="false">
      <c r="A183" s="11" t="s">
        <v>424</v>
      </c>
      <c r="B183" s="31" t="s">
        <v>444</v>
      </c>
      <c r="C183" s="15" t="s">
        <v>445</v>
      </c>
      <c r="D183" s="15" t="s">
        <v>111</v>
      </c>
      <c r="E183" s="16" t="n">
        <f aca="false">+L183+S183+Z183+AG183</f>
        <v>0</v>
      </c>
      <c r="F183" s="16" t="n">
        <f aca="false">+M183+T183+AA183+AH183</f>
        <v>0</v>
      </c>
      <c r="G183" s="16" t="n">
        <f aca="false">+N183+U183+AB183+AI183</f>
        <v>0</v>
      </c>
      <c r="H183" s="16" t="n">
        <f aca="false">+O183+V183+AC183+AJ183</f>
        <v>0</v>
      </c>
      <c r="I183" s="16" t="n">
        <f aca="false">+P183+W183+AD183+AK183</f>
        <v>0.142</v>
      </c>
      <c r="J183" s="16" t="n">
        <f aca="false">+Q183+X183+AE183+AL183</f>
        <v>0</v>
      </c>
      <c r="K183" s="16" t="n">
        <f aca="false">+R183+Y183+AF183+AM183</f>
        <v>0</v>
      </c>
      <c r="L183" s="16" t="n">
        <v>0</v>
      </c>
      <c r="M183" s="16" t="n">
        <f aca="false">AV183</f>
        <v>0</v>
      </c>
      <c r="N183" s="16" t="n">
        <v>0</v>
      </c>
      <c r="O183" s="16" t="n">
        <f aca="false">AX183</f>
        <v>0</v>
      </c>
      <c r="P183" s="16" t="n">
        <v>0</v>
      </c>
      <c r="Q183" s="16" t="n">
        <f aca="false">AZ183</f>
        <v>0</v>
      </c>
      <c r="R183" s="16" t="n">
        <v>0</v>
      </c>
      <c r="S183" s="16" t="n">
        <v>0</v>
      </c>
      <c r="T183" s="16" t="n">
        <f aca="false">BC183</f>
        <v>0</v>
      </c>
      <c r="U183" s="16" t="n">
        <v>0</v>
      </c>
      <c r="V183" s="16" t="n">
        <f aca="false">BE183</f>
        <v>0</v>
      </c>
      <c r="W183" s="16" t="n">
        <v>0</v>
      </c>
      <c r="X183" s="16" t="n">
        <f aca="false">BG183</f>
        <v>0</v>
      </c>
      <c r="Y183" s="16" t="n">
        <v>0</v>
      </c>
      <c r="Z183" s="16" t="n">
        <v>0</v>
      </c>
      <c r="AA183" s="16" t="n">
        <f aca="false">BJ183</f>
        <v>0</v>
      </c>
      <c r="AB183" s="16" t="n">
        <v>0</v>
      </c>
      <c r="AC183" s="16" t="n">
        <f aca="false">BL183</f>
        <v>0</v>
      </c>
      <c r="AD183" s="16" t="n">
        <v>0</v>
      </c>
      <c r="AE183" s="16" t="n">
        <f aca="false">BN183</f>
        <v>0</v>
      </c>
      <c r="AF183" s="16" t="n">
        <v>0</v>
      </c>
      <c r="AG183" s="19" t="n">
        <v>0</v>
      </c>
      <c r="AH183" s="16" t="n">
        <v>0</v>
      </c>
      <c r="AI183" s="16" t="n">
        <v>0</v>
      </c>
      <c r="AJ183" s="16" t="n">
        <f aca="false">BS183</f>
        <v>0</v>
      </c>
      <c r="AK183" s="16" t="n">
        <v>0.142</v>
      </c>
      <c r="AL183" s="19" t="n">
        <f aca="false">CJ183-Q183-X183-AE183</f>
        <v>0</v>
      </c>
      <c r="AM183" s="19" t="n">
        <v>0</v>
      </c>
      <c r="AN183" s="16" t="n">
        <f aca="false">AU183+BB183+BI183+BP183</f>
        <v>0</v>
      </c>
      <c r="AO183" s="16" t="n">
        <f aca="false">AV183+BC183+BJ183+BQ183</f>
        <v>0</v>
      </c>
      <c r="AP183" s="16" t="n">
        <f aca="false">AW183+BD183+BK183+BR183</f>
        <v>0</v>
      </c>
      <c r="AQ183" s="16" t="n">
        <f aca="false">AX183+BE183+BL183+BS183</f>
        <v>0</v>
      </c>
      <c r="AR183" s="16" t="n">
        <f aca="false">AY183+BF183+BM183+BT183</f>
        <v>0</v>
      </c>
      <c r="AS183" s="16" t="n">
        <f aca="false">AZ183+BG183+BN183+BU183</f>
        <v>0</v>
      </c>
      <c r="AT183" s="16" t="n">
        <f aca="false">BA183+BH183+BO183+BV183</f>
        <v>0</v>
      </c>
      <c r="AU183" s="17" t="n">
        <v>0</v>
      </c>
      <c r="AV183" s="17" t="n">
        <v>0</v>
      </c>
      <c r="AW183" s="17" t="n">
        <v>0</v>
      </c>
      <c r="AX183" s="17" t="n">
        <v>0</v>
      </c>
      <c r="AY183" s="17" t="n">
        <v>0</v>
      </c>
      <c r="AZ183" s="17" t="n">
        <v>0</v>
      </c>
      <c r="BA183" s="17" t="n">
        <v>0</v>
      </c>
      <c r="BB183" s="17" t="n">
        <v>0</v>
      </c>
      <c r="BC183" s="17" t="n">
        <v>0</v>
      </c>
      <c r="BD183" s="17" t="n">
        <v>0</v>
      </c>
      <c r="BE183" s="17" t="n">
        <v>0</v>
      </c>
      <c r="BF183" s="17" t="n">
        <v>0</v>
      </c>
      <c r="BG183" s="17" t="n">
        <v>0</v>
      </c>
      <c r="BH183" s="17" t="n">
        <v>0</v>
      </c>
      <c r="BI183" s="17" t="n">
        <v>0</v>
      </c>
      <c r="BJ183" s="17" t="n">
        <v>0</v>
      </c>
      <c r="BK183" s="17" t="n">
        <v>0</v>
      </c>
      <c r="BL183" s="17" t="n">
        <v>0</v>
      </c>
      <c r="BM183" s="17" t="n">
        <v>0</v>
      </c>
      <c r="BN183" s="17" t="n">
        <v>0</v>
      </c>
      <c r="BO183" s="17" t="n">
        <v>0</v>
      </c>
      <c r="BP183" s="17" t="n">
        <v>0</v>
      </c>
      <c r="BQ183" s="17" t="n">
        <v>0</v>
      </c>
      <c r="BR183" s="17" t="n">
        <v>0</v>
      </c>
      <c r="BS183" s="17" t="n">
        <v>0</v>
      </c>
      <c r="BT183" s="17" t="n">
        <v>0</v>
      </c>
      <c r="BU183" s="17" t="n">
        <v>0</v>
      </c>
      <c r="BV183" s="17" t="n">
        <v>0</v>
      </c>
      <c r="BW183" s="17" t="n">
        <f aca="false">AN183-E183</f>
        <v>0</v>
      </c>
      <c r="BX183" s="17" t="n">
        <f aca="false">AO183-F183</f>
        <v>0</v>
      </c>
      <c r="BY183" s="17" t="n">
        <f aca="false">AP183-G183</f>
        <v>0</v>
      </c>
      <c r="BZ183" s="17" t="n">
        <f aca="false">AQ183-H183</f>
        <v>0</v>
      </c>
      <c r="CA183" s="17" t="n">
        <f aca="false">AR183-I183</f>
        <v>-0.142</v>
      </c>
      <c r="CB183" s="17" t="n">
        <f aca="false">AS183-J183</f>
        <v>0</v>
      </c>
      <c r="CC183" s="17" t="n">
        <f aca="false">AT183-K183</f>
        <v>0</v>
      </c>
      <c r="CD183" s="15" t="s">
        <v>111</v>
      </c>
      <c r="CE183" s="4"/>
      <c r="CF183" s="20"/>
      <c r="CG183" s="20"/>
      <c r="CH183" s="20"/>
      <c r="CI183" s="20"/>
      <c r="CJ183" s="20"/>
      <c r="CK183" s="20"/>
    </row>
    <row r="184" customFormat="false" ht="31.95" hidden="false" customHeight="false" outlineLevel="0" collapsed="false">
      <c r="A184" s="11" t="s">
        <v>424</v>
      </c>
      <c r="B184" s="31" t="s">
        <v>446</v>
      </c>
      <c r="C184" s="15" t="s">
        <v>447</v>
      </c>
      <c r="D184" s="15" t="s">
        <v>111</v>
      </c>
      <c r="E184" s="16" t="n">
        <f aca="false">+L184+S184+Z184+AG184</f>
        <v>0</v>
      </c>
      <c r="F184" s="16" t="n">
        <f aca="false">+M184+T184+AA184+AH184</f>
        <v>0</v>
      </c>
      <c r="G184" s="16" t="n">
        <f aca="false">+N184+U184+AB184+AI184</f>
        <v>0</v>
      </c>
      <c r="H184" s="16" t="n">
        <f aca="false">+O184+V184+AC184+AJ184</f>
        <v>0</v>
      </c>
      <c r="I184" s="16" t="n">
        <f aca="false">+P184+W184+AD184+AK184</f>
        <v>0.52</v>
      </c>
      <c r="J184" s="16" t="n">
        <f aca="false">+Q184+X184+AE184+AL184</f>
        <v>0</v>
      </c>
      <c r="K184" s="16" t="n">
        <f aca="false">+R184+Y184+AF184+AM184</f>
        <v>0</v>
      </c>
      <c r="L184" s="16" t="n">
        <v>0</v>
      </c>
      <c r="M184" s="16" t="n">
        <f aca="false">AV184</f>
        <v>0</v>
      </c>
      <c r="N184" s="16" t="n">
        <v>0</v>
      </c>
      <c r="O184" s="16" t="n">
        <f aca="false">AX184</f>
        <v>0</v>
      </c>
      <c r="P184" s="16" t="n">
        <v>0</v>
      </c>
      <c r="Q184" s="16" t="n">
        <f aca="false">AZ184</f>
        <v>0</v>
      </c>
      <c r="R184" s="16" t="n">
        <v>0</v>
      </c>
      <c r="S184" s="16" t="n">
        <v>0</v>
      </c>
      <c r="T184" s="16" t="n">
        <f aca="false">BC184</f>
        <v>0</v>
      </c>
      <c r="U184" s="16" t="n">
        <v>0</v>
      </c>
      <c r="V184" s="16" t="n">
        <f aca="false">BE184</f>
        <v>0</v>
      </c>
      <c r="W184" s="16" t="n">
        <v>0</v>
      </c>
      <c r="X184" s="16" t="n">
        <f aca="false">BG184</f>
        <v>0</v>
      </c>
      <c r="Y184" s="16" t="n">
        <v>0</v>
      </c>
      <c r="Z184" s="16" t="n">
        <v>0</v>
      </c>
      <c r="AA184" s="16" t="n">
        <f aca="false">BJ184</f>
        <v>0</v>
      </c>
      <c r="AB184" s="16" t="n">
        <v>0</v>
      </c>
      <c r="AC184" s="16" t="n">
        <f aca="false">BL184</f>
        <v>0</v>
      </c>
      <c r="AD184" s="16" t="n">
        <v>0</v>
      </c>
      <c r="AE184" s="16" t="n">
        <f aca="false">BN184</f>
        <v>0</v>
      </c>
      <c r="AF184" s="16" t="n">
        <v>0</v>
      </c>
      <c r="AG184" s="19" t="n">
        <v>0</v>
      </c>
      <c r="AH184" s="16" t="n">
        <v>0</v>
      </c>
      <c r="AI184" s="16" t="n">
        <v>0</v>
      </c>
      <c r="AJ184" s="16" t="n">
        <f aca="false">BS184</f>
        <v>0</v>
      </c>
      <c r="AK184" s="16" t="n">
        <v>0.52</v>
      </c>
      <c r="AL184" s="19" t="n">
        <f aca="false">CJ184-Q184-X184-AE184</f>
        <v>0</v>
      </c>
      <c r="AM184" s="19" t="n">
        <v>0</v>
      </c>
      <c r="AN184" s="16" t="n">
        <f aca="false">AU184+BB184+BI184+BP184</f>
        <v>0</v>
      </c>
      <c r="AO184" s="16" t="n">
        <f aca="false">AV184+BC184+BJ184+BQ184</f>
        <v>0</v>
      </c>
      <c r="AP184" s="16" t="n">
        <f aca="false">AW184+BD184+BK184+BR184</f>
        <v>0</v>
      </c>
      <c r="AQ184" s="16" t="n">
        <f aca="false">AX184+BE184+BL184+BS184</f>
        <v>0</v>
      </c>
      <c r="AR184" s="16" t="n">
        <f aca="false">AY184+BF184+BM184+BT184</f>
        <v>0.473</v>
      </c>
      <c r="AS184" s="16" t="n">
        <f aca="false">AZ184+BG184+BN184+BU184</f>
        <v>0</v>
      </c>
      <c r="AT184" s="16" t="n">
        <f aca="false">BA184+BH184+BO184+BV184</f>
        <v>0</v>
      </c>
      <c r="AU184" s="17" t="n">
        <v>0</v>
      </c>
      <c r="AV184" s="17" t="n">
        <v>0</v>
      </c>
      <c r="AW184" s="17" t="n">
        <v>0</v>
      </c>
      <c r="AX184" s="17" t="n">
        <v>0</v>
      </c>
      <c r="AY184" s="17" t="n">
        <v>0</v>
      </c>
      <c r="AZ184" s="17" t="n">
        <v>0</v>
      </c>
      <c r="BA184" s="17" t="n">
        <v>0</v>
      </c>
      <c r="BB184" s="17" t="n">
        <v>0</v>
      </c>
      <c r="BC184" s="17" t="n">
        <v>0</v>
      </c>
      <c r="BD184" s="17" t="n">
        <v>0</v>
      </c>
      <c r="BE184" s="17" t="n">
        <v>0</v>
      </c>
      <c r="BF184" s="17" t="n">
        <v>0</v>
      </c>
      <c r="BG184" s="17" t="n">
        <v>0</v>
      </c>
      <c r="BH184" s="17" t="n">
        <v>0</v>
      </c>
      <c r="BI184" s="17" t="n">
        <v>0</v>
      </c>
      <c r="BJ184" s="17" t="n">
        <v>0</v>
      </c>
      <c r="BK184" s="17" t="n">
        <v>0</v>
      </c>
      <c r="BL184" s="17" t="n">
        <v>0</v>
      </c>
      <c r="BM184" s="17" t="n">
        <v>0</v>
      </c>
      <c r="BN184" s="17" t="n">
        <v>0</v>
      </c>
      <c r="BO184" s="17" t="n">
        <v>0</v>
      </c>
      <c r="BP184" s="17" t="n">
        <v>0</v>
      </c>
      <c r="BQ184" s="17" t="n">
        <v>0</v>
      </c>
      <c r="BR184" s="17" t="n">
        <v>0</v>
      </c>
      <c r="BS184" s="17" t="n">
        <v>0</v>
      </c>
      <c r="BT184" s="17" t="n">
        <v>0.473</v>
      </c>
      <c r="BU184" s="17" t="n">
        <v>0</v>
      </c>
      <c r="BV184" s="17" t="n">
        <v>0</v>
      </c>
      <c r="BW184" s="17" t="n">
        <f aca="false">AN184-E184</f>
        <v>0</v>
      </c>
      <c r="BX184" s="17" t="n">
        <f aca="false">AO184-F184</f>
        <v>0</v>
      </c>
      <c r="BY184" s="17" t="n">
        <f aca="false">AP184-G184</f>
        <v>0</v>
      </c>
      <c r="BZ184" s="17" t="n">
        <f aca="false">AQ184-H184</f>
        <v>0</v>
      </c>
      <c r="CA184" s="17" t="n">
        <f aca="false">AR184-I184</f>
        <v>-0.047</v>
      </c>
      <c r="CB184" s="17" t="n">
        <f aca="false">AS184-J184</f>
        <v>0</v>
      </c>
      <c r="CC184" s="17" t="n">
        <f aca="false">AT184-K184</f>
        <v>0</v>
      </c>
      <c r="CD184" s="15" t="s">
        <v>111</v>
      </c>
      <c r="CE184" s="4"/>
      <c r="CF184" s="20"/>
      <c r="CG184" s="20"/>
      <c r="CH184" s="20"/>
      <c r="CI184" s="20"/>
      <c r="CJ184" s="20"/>
      <c r="CK184" s="20"/>
    </row>
    <row r="185" customFormat="false" ht="33.75" hidden="false" customHeight="false" outlineLevel="0" collapsed="false">
      <c r="A185" s="11" t="s">
        <v>424</v>
      </c>
      <c r="B185" s="31" t="s">
        <v>448</v>
      </c>
      <c r="C185" s="15" t="s">
        <v>449</v>
      </c>
      <c r="D185" s="15" t="s">
        <v>111</v>
      </c>
      <c r="E185" s="16" t="n">
        <f aca="false">+L185+S185+Z185+AG185</f>
        <v>0</v>
      </c>
      <c r="F185" s="16" t="n">
        <f aca="false">+M185+T185+AA185+AH185</f>
        <v>0</v>
      </c>
      <c r="G185" s="16" t="n">
        <f aca="false">+N185+U185+AB185+AI185</f>
        <v>0</v>
      </c>
      <c r="H185" s="16" t="n">
        <f aca="false">+O185+V185+AC185+AJ185</f>
        <v>0</v>
      </c>
      <c r="I185" s="16" t="n">
        <f aca="false">+P185+W185+AD185+AK185</f>
        <v>1.117</v>
      </c>
      <c r="J185" s="16" t="n">
        <f aca="false">+Q185+X185+AE185+AL185</f>
        <v>0</v>
      </c>
      <c r="K185" s="16" t="n">
        <f aca="false">+R185+Y185+AF185+AM185</f>
        <v>0</v>
      </c>
      <c r="L185" s="16" t="n">
        <v>0</v>
      </c>
      <c r="M185" s="16" t="n">
        <f aca="false">AV185</f>
        <v>0</v>
      </c>
      <c r="N185" s="16" t="n">
        <v>0</v>
      </c>
      <c r="O185" s="16" t="n">
        <f aca="false">AX185</f>
        <v>0</v>
      </c>
      <c r="P185" s="16" t="n">
        <v>0</v>
      </c>
      <c r="Q185" s="16" t="n">
        <f aca="false">AZ185</f>
        <v>0</v>
      </c>
      <c r="R185" s="16" t="n">
        <v>0</v>
      </c>
      <c r="S185" s="16" t="n">
        <v>0</v>
      </c>
      <c r="T185" s="16" t="n">
        <f aca="false">BC185</f>
        <v>0</v>
      </c>
      <c r="U185" s="16" t="n">
        <v>0</v>
      </c>
      <c r="V185" s="16" t="n">
        <f aca="false">BE185</f>
        <v>0</v>
      </c>
      <c r="W185" s="16" t="n">
        <v>0</v>
      </c>
      <c r="X185" s="16" t="n">
        <f aca="false">BG185</f>
        <v>0</v>
      </c>
      <c r="Y185" s="16" t="n">
        <v>0</v>
      </c>
      <c r="Z185" s="16" t="n">
        <v>0</v>
      </c>
      <c r="AA185" s="16" t="n">
        <f aca="false">BJ185</f>
        <v>0</v>
      </c>
      <c r="AB185" s="16" t="n">
        <v>0</v>
      </c>
      <c r="AC185" s="16" t="n">
        <f aca="false">BL185</f>
        <v>0</v>
      </c>
      <c r="AD185" s="16" t="n">
        <v>0</v>
      </c>
      <c r="AE185" s="16" t="n">
        <f aca="false">BN185</f>
        <v>0</v>
      </c>
      <c r="AF185" s="16" t="n">
        <v>0</v>
      </c>
      <c r="AG185" s="19" t="n">
        <v>0</v>
      </c>
      <c r="AH185" s="16" t="n">
        <v>0</v>
      </c>
      <c r="AI185" s="16" t="n">
        <v>0</v>
      </c>
      <c r="AJ185" s="16" t="n">
        <f aca="false">BS185</f>
        <v>0</v>
      </c>
      <c r="AK185" s="16" t="n">
        <v>1.117</v>
      </c>
      <c r="AL185" s="19" t="n">
        <f aca="false">CJ185-Q185-X185-AE185</f>
        <v>0</v>
      </c>
      <c r="AM185" s="19" t="n">
        <v>0</v>
      </c>
      <c r="AN185" s="16" t="n">
        <f aca="false">AU185+BB185+BI185+BP185</f>
        <v>0</v>
      </c>
      <c r="AO185" s="16" t="n">
        <f aca="false">AV185+BC185+BJ185+BQ185</f>
        <v>0</v>
      </c>
      <c r="AP185" s="16" t="n">
        <f aca="false">AW185+BD185+BK185+BR185</f>
        <v>0</v>
      </c>
      <c r="AQ185" s="16" t="n">
        <f aca="false">AX185+BE185+BL185+BS185</f>
        <v>0</v>
      </c>
      <c r="AR185" s="16" t="n">
        <f aca="false">AY185+BF185+BM185+BT185</f>
        <v>1.117</v>
      </c>
      <c r="AS185" s="16" t="n">
        <f aca="false">AZ185+BG185+BN185+BU185</f>
        <v>0</v>
      </c>
      <c r="AT185" s="16" t="n">
        <f aca="false">BA185+BH185+BO185+BV185</f>
        <v>0</v>
      </c>
      <c r="AU185" s="17" t="n">
        <v>0</v>
      </c>
      <c r="AV185" s="17" t="n">
        <v>0</v>
      </c>
      <c r="AW185" s="17" t="n">
        <v>0</v>
      </c>
      <c r="AX185" s="17" t="n">
        <v>0</v>
      </c>
      <c r="AY185" s="17" t="n">
        <v>0</v>
      </c>
      <c r="AZ185" s="17" t="n">
        <v>0</v>
      </c>
      <c r="BA185" s="17" t="n">
        <v>0</v>
      </c>
      <c r="BB185" s="17" t="n">
        <v>0</v>
      </c>
      <c r="BC185" s="17" t="n">
        <v>0</v>
      </c>
      <c r="BD185" s="17" t="n">
        <v>0</v>
      </c>
      <c r="BE185" s="17" t="n">
        <v>0</v>
      </c>
      <c r="BF185" s="17" t="n">
        <v>0</v>
      </c>
      <c r="BG185" s="17" t="n">
        <v>0</v>
      </c>
      <c r="BH185" s="17" t="n">
        <v>0</v>
      </c>
      <c r="BI185" s="17" t="n">
        <v>0</v>
      </c>
      <c r="BJ185" s="17" t="n">
        <v>0</v>
      </c>
      <c r="BK185" s="17" t="n">
        <v>0</v>
      </c>
      <c r="BL185" s="17" t="n">
        <v>0</v>
      </c>
      <c r="BM185" s="17" t="n">
        <v>0</v>
      </c>
      <c r="BN185" s="17" t="n">
        <v>0</v>
      </c>
      <c r="BO185" s="17" t="n">
        <v>0</v>
      </c>
      <c r="BP185" s="17" t="n">
        <v>0</v>
      </c>
      <c r="BQ185" s="17" t="n">
        <v>0</v>
      </c>
      <c r="BR185" s="17" t="n">
        <v>0</v>
      </c>
      <c r="BS185" s="17" t="n">
        <v>0</v>
      </c>
      <c r="BT185" s="17" t="n">
        <v>1.117</v>
      </c>
      <c r="BU185" s="17" t="n">
        <v>0</v>
      </c>
      <c r="BV185" s="17" t="n">
        <v>0</v>
      </c>
      <c r="BW185" s="17" t="n">
        <f aca="false">AN185-E185</f>
        <v>0</v>
      </c>
      <c r="BX185" s="17" t="n">
        <f aca="false">AO185-F185</f>
        <v>0</v>
      </c>
      <c r="BY185" s="17" t="n">
        <f aca="false">AP185-G185</f>
        <v>0</v>
      </c>
      <c r="BZ185" s="17" t="n">
        <f aca="false">AQ185-H185</f>
        <v>0</v>
      </c>
      <c r="CA185" s="17" t="n">
        <f aca="false">AR185-I185</f>
        <v>0</v>
      </c>
      <c r="CB185" s="17" t="n">
        <f aca="false">AS185-J185</f>
        <v>0</v>
      </c>
      <c r="CC185" s="17" t="n">
        <f aca="false">AT185-K185</f>
        <v>0</v>
      </c>
      <c r="CD185" s="15" t="s">
        <v>111</v>
      </c>
      <c r="CE185" s="4"/>
      <c r="CF185" s="20"/>
      <c r="CG185" s="20"/>
      <c r="CH185" s="20"/>
      <c r="CI185" s="20"/>
      <c r="CJ185" s="20"/>
      <c r="CK185" s="20"/>
    </row>
    <row r="186" customFormat="false" ht="23.05" hidden="false" customHeight="false" outlineLevel="0" collapsed="false">
      <c r="A186" s="11" t="s">
        <v>424</v>
      </c>
      <c r="B186" s="31" t="s">
        <v>450</v>
      </c>
      <c r="C186" s="15" t="s">
        <v>451</v>
      </c>
      <c r="D186" s="15" t="s">
        <v>111</v>
      </c>
      <c r="E186" s="16" t="n">
        <f aca="false">+L186+S186+Z186+AG186</f>
        <v>0</v>
      </c>
      <c r="F186" s="16" t="n">
        <f aca="false">+M186+T186+AA186+AH186</f>
        <v>0</v>
      </c>
      <c r="G186" s="16" t="n">
        <f aca="false">+N186+U186+AB186+AI186</f>
        <v>0</v>
      </c>
      <c r="H186" s="16" t="n">
        <f aca="false">+O186+V186+AC186+AJ186</f>
        <v>0</v>
      </c>
      <c r="I186" s="16" t="n">
        <f aca="false">+P186+W186+AD186+AK186</f>
        <v>0</v>
      </c>
      <c r="J186" s="16" t="n">
        <f aca="false">+Q186+X186+AE186+AL186</f>
        <v>0</v>
      </c>
      <c r="K186" s="16" t="n">
        <f aca="false">+R186+Y186+AF186+AM186</f>
        <v>0</v>
      </c>
      <c r="L186" s="16" t="n">
        <v>0</v>
      </c>
      <c r="M186" s="16" t="n">
        <f aca="false">AV186</f>
        <v>0</v>
      </c>
      <c r="N186" s="16" t="n">
        <v>0</v>
      </c>
      <c r="O186" s="16" t="n">
        <f aca="false">AX186</f>
        <v>0</v>
      </c>
      <c r="P186" s="16" t="n">
        <v>0</v>
      </c>
      <c r="Q186" s="16" t="n">
        <f aca="false">AZ186</f>
        <v>0</v>
      </c>
      <c r="R186" s="16" t="n">
        <v>0</v>
      </c>
      <c r="S186" s="16" t="n">
        <v>0</v>
      </c>
      <c r="T186" s="16" t="n">
        <f aca="false">BC186</f>
        <v>0</v>
      </c>
      <c r="U186" s="16" t="n">
        <v>0</v>
      </c>
      <c r="V186" s="16" t="n">
        <f aca="false">BE186</f>
        <v>0</v>
      </c>
      <c r="W186" s="16" t="n">
        <v>0</v>
      </c>
      <c r="X186" s="16" t="n">
        <f aca="false">BG186</f>
        <v>0</v>
      </c>
      <c r="Y186" s="16" t="n">
        <v>0</v>
      </c>
      <c r="Z186" s="16" t="n">
        <v>0</v>
      </c>
      <c r="AA186" s="16" t="n">
        <f aca="false">BJ186</f>
        <v>0</v>
      </c>
      <c r="AB186" s="16" t="n">
        <v>0</v>
      </c>
      <c r="AC186" s="16" t="n">
        <f aca="false">BL186</f>
        <v>0</v>
      </c>
      <c r="AD186" s="16" t="n">
        <v>0</v>
      </c>
      <c r="AE186" s="16" t="n">
        <f aca="false">BN186</f>
        <v>0</v>
      </c>
      <c r="AF186" s="16" t="n">
        <v>0</v>
      </c>
      <c r="AG186" s="19" t="n">
        <v>0</v>
      </c>
      <c r="AH186" s="16" t="n">
        <v>0</v>
      </c>
      <c r="AI186" s="16" t="n">
        <v>0</v>
      </c>
      <c r="AJ186" s="16" t="n">
        <f aca="false">BS186</f>
        <v>0</v>
      </c>
      <c r="AK186" s="16" t="n">
        <v>0</v>
      </c>
      <c r="AL186" s="19" t="n">
        <f aca="false">CJ186-Q186-X186-AE186</f>
        <v>0</v>
      </c>
      <c r="AM186" s="19" t="n">
        <v>0</v>
      </c>
      <c r="AN186" s="16" t="n">
        <f aca="false">AU186+BB186+BI186+BP186</f>
        <v>0</v>
      </c>
      <c r="AO186" s="16" t="n">
        <f aca="false">AV186+BC186+BJ186+BQ186</f>
        <v>0</v>
      </c>
      <c r="AP186" s="16" t="n">
        <f aca="false">AW186+BD186+BK186+BR186</f>
        <v>0</v>
      </c>
      <c r="AQ186" s="16" t="n">
        <f aca="false">AX186+BE186+BL186+BS186</f>
        <v>0</v>
      </c>
      <c r="AR186" s="16" t="n">
        <f aca="false">AY186+BF186+BM186+BT186</f>
        <v>0</v>
      </c>
      <c r="AS186" s="16" t="n">
        <f aca="false">AZ186+BG186+BN186+BU186</f>
        <v>0</v>
      </c>
      <c r="AT186" s="16" t="n">
        <f aca="false">BA186+BH186+BO186+BV186</f>
        <v>0</v>
      </c>
      <c r="AU186" s="17" t="n">
        <v>0</v>
      </c>
      <c r="AV186" s="17" t="n">
        <v>0</v>
      </c>
      <c r="AW186" s="17" t="n">
        <v>0</v>
      </c>
      <c r="AX186" s="17" t="n">
        <v>0</v>
      </c>
      <c r="AY186" s="17" t="n">
        <v>0</v>
      </c>
      <c r="AZ186" s="17" t="n">
        <v>0</v>
      </c>
      <c r="BA186" s="17" t="n">
        <v>0</v>
      </c>
      <c r="BB186" s="17" t="n">
        <v>0</v>
      </c>
      <c r="BC186" s="17" t="n">
        <v>0</v>
      </c>
      <c r="BD186" s="17" t="n">
        <v>0</v>
      </c>
      <c r="BE186" s="17" t="n">
        <v>0</v>
      </c>
      <c r="BF186" s="17" t="n">
        <v>0</v>
      </c>
      <c r="BG186" s="17" t="n">
        <v>0</v>
      </c>
      <c r="BH186" s="17" t="n">
        <v>0</v>
      </c>
      <c r="BI186" s="17" t="n">
        <v>0</v>
      </c>
      <c r="BJ186" s="17" t="n">
        <v>0</v>
      </c>
      <c r="BK186" s="17" t="n">
        <v>0</v>
      </c>
      <c r="BL186" s="17" t="n">
        <v>0</v>
      </c>
      <c r="BM186" s="17" t="n">
        <v>0</v>
      </c>
      <c r="BN186" s="17" t="n">
        <v>0</v>
      </c>
      <c r="BO186" s="17" t="n">
        <v>0</v>
      </c>
      <c r="BP186" s="17" t="n">
        <v>0</v>
      </c>
      <c r="BQ186" s="17" t="n">
        <v>0</v>
      </c>
      <c r="BR186" s="17" t="n">
        <v>0</v>
      </c>
      <c r="BS186" s="17" t="n">
        <v>0</v>
      </c>
      <c r="BT186" s="17" t="n">
        <v>0</v>
      </c>
      <c r="BU186" s="17" t="n">
        <v>0</v>
      </c>
      <c r="BV186" s="17" t="n">
        <v>0</v>
      </c>
      <c r="BW186" s="17" t="n">
        <f aca="false">AN186-E186</f>
        <v>0</v>
      </c>
      <c r="BX186" s="17" t="n">
        <f aca="false">AO186-F186</f>
        <v>0</v>
      </c>
      <c r="BY186" s="17" t="n">
        <f aca="false">AP186-G186</f>
        <v>0</v>
      </c>
      <c r="BZ186" s="17" t="n">
        <f aca="false">AQ186-H186</f>
        <v>0</v>
      </c>
      <c r="CA186" s="17" t="n">
        <f aca="false">AR186-I186</f>
        <v>0</v>
      </c>
      <c r="CB186" s="17" t="n">
        <f aca="false">AS186-J186</f>
        <v>0</v>
      </c>
      <c r="CC186" s="17" t="n">
        <f aca="false">AT186-K186</f>
        <v>0</v>
      </c>
      <c r="CD186" s="15" t="s">
        <v>111</v>
      </c>
      <c r="CE186" s="4"/>
      <c r="CF186" s="4"/>
      <c r="CG186" s="4"/>
      <c r="CH186" s="4"/>
      <c r="CI186" s="4"/>
      <c r="CJ186" s="4"/>
      <c r="CK186" s="4"/>
    </row>
    <row r="187" customFormat="false" ht="23.05" hidden="false" customHeight="false" outlineLevel="0" collapsed="false">
      <c r="A187" s="11" t="s">
        <v>424</v>
      </c>
      <c r="B187" s="31" t="s">
        <v>452</v>
      </c>
      <c r="C187" s="15" t="s">
        <v>453</v>
      </c>
      <c r="D187" s="15" t="s">
        <v>111</v>
      </c>
      <c r="E187" s="16" t="n">
        <f aca="false">+L187+S187+Z187+AG187</f>
        <v>0</v>
      </c>
      <c r="F187" s="16" t="n">
        <f aca="false">+M187+T187+AA187+AH187</f>
        <v>0</v>
      </c>
      <c r="G187" s="16" t="n">
        <f aca="false">+N187+U187+AB187+AI187</f>
        <v>0</v>
      </c>
      <c r="H187" s="16" t="n">
        <f aca="false">+O187+V187+AC187+AJ187</f>
        <v>0</v>
      </c>
      <c r="I187" s="16" t="n">
        <f aca="false">+P187+W187+AD187+AK187</f>
        <v>0</v>
      </c>
      <c r="J187" s="16" t="n">
        <f aca="false">+Q187+X187+AE187+AL187</f>
        <v>0</v>
      </c>
      <c r="K187" s="16" t="n">
        <f aca="false">+R187+Y187+AF187+AM187</f>
        <v>0</v>
      </c>
      <c r="L187" s="16" t="n">
        <v>0</v>
      </c>
      <c r="M187" s="16" t="n">
        <f aca="false">AV187</f>
        <v>0</v>
      </c>
      <c r="N187" s="16" t="n">
        <v>0</v>
      </c>
      <c r="O187" s="16" t="n">
        <f aca="false">AX187</f>
        <v>0</v>
      </c>
      <c r="P187" s="16" t="n">
        <v>0</v>
      </c>
      <c r="Q187" s="16" t="n">
        <f aca="false">AZ187</f>
        <v>0</v>
      </c>
      <c r="R187" s="16" t="n">
        <v>0</v>
      </c>
      <c r="S187" s="16" t="n">
        <v>0</v>
      </c>
      <c r="T187" s="16" t="n">
        <f aca="false">BC187</f>
        <v>0</v>
      </c>
      <c r="U187" s="16" t="n">
        <v>0</v>
      </c>
      <c r="V187" s="16" t="n">
        <f aca="false">BE187</f>
        <v>0</v>
      </c>
      <c r="W187" s="16" t="n">
        <v>0</v>
      </c>
      <c r="X187" s="16" t="n">
        <f aca="false">BG187</f>
        <v>0</v>
      </c>
      <c r="Y187" s="16" t="n">
        <v>0</v>
      </c>
      <c r="Z187" s="16" t="n">
        <v>0</v>
      </c>
      <c r="AA187" s="16" t="n">
        <f aca="false">BJ187</f>
        <v>0</v>
      </c>
      <c r="AB187" s="16" t="n">
        <v>0</v>
      </c>
      <c r="AC187" s="16" t="n">
        <f aca="false">BL187</f>
        <v>0</v>
      </c>
      <c r="AD187" s="16" t="n">
        <v>0</v>
      </c>
      <c r="AE187" s="16" t="n">
        <f aca="false">BN187</f>
        <v>0</v>
      </c>
      <c r="AF187" s="16" t="n">
        <v>0</v>
      </c>
      <c r="AG187" s="19" t="n">
        <v>0</v>
      </c>
      <c r="AH187" s="16" t="n">
        <v>0</v>
      </c>
      <c r="AI187" s="16" t="n">
        <v>0</v>
      </c>
      <c r="AJ187" s="16" t="n">
        <f aca="false">BS187</f>
        <v>0</v>
      </c>
      <c r="AK187" s="16" t="n">
        <v>0</v>
      </c>
      <c r="AL187" s="19" t="n">
        <f aca="false">CJ187-Q187-X187-AE187</f>
        <v>0</v>
      </c>
      <c r="AM187" s="19" t="n">
        <v>0</v>
      </c>
      <c r="AN187" s="16" t="n">
        <f aca="false">AU187+BB187+BI187+BP187</f>
        <v>0</v>
      </c>
      <c r="AO187" s="16" t="n">
        <f aca="false">AV187+BC187+BJ187+BQ187</f>
        <v>0</v>
      </c>
      <c r="AP187" s="16" t="n">
        <f aca="false">AW187+BD187+BK187+BR187</f>
        <v>0</v>
      </c>
      <c r="AQ187" s="16" t="n">
        <f aca="false">AX187+BE187+BL187+BS187</f>
        <v>0</v>
      </c>
      <c r="AR187" s="16" t="n">
        <f aca="false">AY187+BF187+BM187+BT187</f>
        <v>0</v>
      </c>
      <c r="AS187" s="16" t="n">
        <f aca="false">AZ187+BG187+BN187+BU187</f>
        <v>0</v>
      </c>
      <c r="AT187" s="16" t="n">
        <f aca="false">BA187+BH187+BO187+BV187</f>
        <v>0</v>
      </c>
      <c r="AU187" s="17" t="n">
        <v>0</v>
      </c>
      <c r="AV187" s="17" t="n">
        <v>0</v>
      </c>
      <c r="AW187" s="17" t="n">
        <v>0</v>
      </c>
      <c r="AX187" s="17" t="n">
        <v>0</v>
      </c>
      <c r="AY187" s="17" t="n">
        <v>0</v>
      </c>
      <c r="AZ187" s="17" t="n">
        <v>0</v>
      </c>
      <c r="BA187" s="17" t="n">
        <v>0</v>
      </c>
      <c r="BB187" s="17" t="n">
        <v>0</v>
      </c>
      <c r="BC187" s="17" t="n">
        <v>0</v>
      </c>
      <c r="BD187" s="17" t="n">
        <v>0</v>
      </c>
      <c r="BE187" s="17" t="n">
        <v>0</v>
      </c>
      <c r="BF187" s="17" t="n">
        <v>0</v>
      </c>
      <c r="BG187" s="17" t="n">
        <v>0</v>
      </c>
      <c r="BH187" s="17" t="n">
        <v>0</v>
      </c>
      <c r="BI187" s="17" t="n">
        <v>0</v>
      </c>
      <c r="BJ187" s="17" t="n">
        <v>0</v>
      </c>
      <c r="BK187" s="17" t="n">
        <v>0</v>
      </c>
      <c r="BL187" s="17" t="n">
        <v>0</v>
      </c>
      <c r="BM187" s="17" t="n">
        <v>0</v>
      </c>
      <c r="BN187" s="17" t="n">
        <v>0</v>
      </c>
      <c r="BO187" s="17" t="n">
        <v>0</v>
      </c>
      <c r="BP187" s="17" t="n">
        <v>0</v>
      </c>
      <c r="BQ187" s="17" t="n">
        <v>0</v>
      </c>
      <c r="BR187" s="17" t="n">
        <v>0</v>
      </c>
      <c r="BS187" s="17" t="n">
        <v>0</v>
      </c>
      <c r="BT187" s="17" t="n">
        <v>0</v>
      </c>
      <c r="BU187" s="17" t="n">
        <v>0</v>
      </c>
      <c r="BV187" s="17" t="n">
        <v>0</v>
      </c>
      <c r="BW187" s="17" t="n">
        <f aca="false">AN187-E187</f>
        <v>0</v>
      </c>
      <c r="BX187" s="17" t="n">
        <f aca="false">AO187-F187</f>
        <v>0</v>
      </c>
      <c r="BY187" s="17" t="n">
        <f aca="false">AP187-G187</f>
        <v>0</v>
      </c>
      <c r="BZ187" s="17" t="n">
        <f aca="false">AQ187-H187</f>
        <v>0</v>
      </c>
      <c r="CA187" s="17" t="n">
        <f aca="false">AR187-I187</f>
        <v>0</v>
      </c>
      <c r="CB187" s="17" t="n">
        <f aca="false">AS187-J187</f>
        <v>0</v>
      </c>
      <c r="CC187" s="17" t="n">
        <f aca="false">AT187-K187</f>
        <v>0</v>
      </c>
      <c r="CD187" s="15" t="s">
        <v>111</v>
      </c>
      <c r="CE187" s="4"/>
      <c r="CF187" s="4"/>
      <c r="CG187" s="4"/>
      <c r="CH187" s="4"/>
      <c r="CI187" s="4"/>
      <c r="CJ187" s="4"/>
      <c r="CK187" s="4"/>
    </row>
    <row r="188" customFormat="false" ht="23.05" hidden="false" customHeight="false" outlineLevel="0" collapsed="false">
      <c r="A188" s="11" t="s">
        <v>424</v>
      </c>
      <c r="B188" s="31" t="s">
        <v>454</v>
      </c>
      <c r="C188" s="15" t="s">
        <v>455</v>
      </c>
      <c r="D188" s="15" t="s">
        <v>111</v>
      </c>
      <c r="E188" s="16" t="n">
        <f aca="false">+L188+S188+Z188+AG188</f>
        <v>0</v>
      </c>
      <c r="F188" s="16" t="n">
        <f aca="false">+M188+T188+AA188+AH188</f>
        <v>0</v>
      </c>
      <c r="G188" s="16" t="n">
        <f aca="false">+N188+U188+AB188+AI188</f>
        <v>0</v>
      </c>
      <c r="H188" s="16" t="n">
        <f aca="false">+O188+V188+AC188+AJ188</f>
        <v>0</v>
      </c>
      <c r="I188" s="16" t="n">
        <f aca="false">+P188+W188+AD188+AK188</f>
        <v>0</v>
      </c>
      <c r="J188" s="16" t="n">
        <f aca="false">+Q188+X188+AE188+AL188</f>
        <v>0</v>
      </c>
      <c r="K188" s="16" t="n">
        <f aca="false">+R188+Y188+AF188+AM188</f>
        <v>0</v>
      </c>
      <c r="L188" s="16" t="n">
        <v>0</v>
      </c>
      <c r="M188" s="16" t="n">
        <f aca="false">AV188</f>
        <v>0</v>
      </c>
      <c r="N188" s="16" t="n">
        <v>0</v>
      </c>
      <c r="O188" s="16" t="n">
        <f aca="false">AX188</f>
        <v>0</v>
      </c>
      <c r="P188" s="16" t="n">
        <v>0</v>
      </c>
      <c r="Q188" s="16" t="n">
        <f aca="false">AZ188</f>
        <v>0</v>
      </c>
      <c r="R188" s="16" t="n">
        <v>0</v>
      </c>
      <c r="S188" s="16" t="n">
        <v>0</v>
      </c>
      <c r="T188" s="16" t="n">
        <f aca="false">BC188</f>
        <v>0</v>
      </c>
      <c r="U188" s="16" t="n">
        <v>0</v>
      </c>
      <c r="V188" s="16" t="n">
        <f aca="false">BE188</f>
        <v>0</v>
      </c>
      <c r="W188" s="16" t="n">
        <v>0</v>
      </c>
      <c r="X188" s="16" t="n">
        <f aca="false">BG188</f>
        <v>0</v>
      </c>
      <c r="Y188" s="16" t="n">
        <v>0</v>
      </c>
      <c r="Z188" s="16" t="n">
        <v>0</v>
      </c>
      <c r="AA188" s="16" t="n">
        <f aca="false">BJ188</f>
        <v>0</v>
      </c>
      <c r="AB188" s="16" t="n">
        <v>0</v>
      </c>
      <c r="AC188" s="16" t="n">
        <f aca="false">BL188</f>
        <v>0</v>
      </c>
      <c r="AD188" s="16" t="n">
        <v>0</v>
      </c>
      <c r="AE188" s="16" t="n">
        <f aca="false">BN188</f>
        <v>0</v>
      </c>
      <c r="AF188" s="16" t="n">
        <v>0</v>
      </c>
      <c r="AG188" s="19" t="n">
        <v>0</v>
      </c>
      <c r="AH188" s="16" t="n">
        <v>0</v>
      </c>
      <c r="AI188" s="16" t="n">
        <v>0</v>
      </c>
      <c r="AJ188" s="16" t="n">
        <f aca="false">BS188</f>
        <v>0</v>
      </c>
      <c r="AK188" s="16" t="n">
        <v>0</v>
      </c>
      <c r="AL188" s="19" t="n">
        <f aca="false">CJ188-Q188-X188-AE188</f>
        <v>0</v>
      </c>
      <c r="AM188" s="19" t="n">
        <v>0</v>
      </c>
      <c r="AN188" s="16" t="n">
        <f aca="false">AU188+BB188+BI188+BP188</f>
        <v>0</v>
      </c>
      <c r="AO188" s="16" t="n">
        <f aca="false">AV188+BC188+BJ188+BQ188</f>
        <v>0</v>
      </c>
      <c r="AP188" s="16" t="n">
        <f aca="false">AW188+BD188+BK188+BR188</f>
        <v>0</v>
      </c>
      <c r="AQ188" s="16" t="n">
        <f aca="false">AX188+BE188+BL188+BS188</f>
        <v>0</v>
      </c>
      <c r="AR188" s="16" t="n">
        <f aca="false">AY188+BF188+BM188+BT188</f>
        <v>0</v>
      </c>
      <c r="AS188" s="16" t="n">
        <f aca="false">AZ188+BG188+BN188+BU188</f>
        <v>0</v>
      </c>
      <c r="AT188" s="16" t="n">
        <f aca="false">BA188+BH188+BO188+BV188</f>
        <v>0</v>
      </c>
      <c r="AU188" s="17" t="n">
        <v>0</v>
      </c>
      <c r="AV188" s="17" t="n">
        <v>0</v>
      </c>
      <c r="AW188" s="17" t="n">
        <v>0</v>
      </c>
      <c r="AX188" s="17" t="n">
        <v>0</v>
      </c>
      <c r="AY188" s="17" t="n">
        <v>0</v>
      </c>
      <c r="AZ188" s="17" t="n">
        <v>0</v>
      </c>
      <c r="BA188" s="17" t="n">
        <v>0</v>
      </c>
      <c r="BB188" s="17" t="n">
        <v>0</v>
      </c>
      <c r="BC188" s="17" t="n">
        <v>0</v>
      </c>
      <c r="BD188" s="17" t="n">
        <v>0</v>
      </c>
      <c r="BE188" s="17" t="n">
        <v>0</v>
      </c>
      <c r="BF188" s="17" t="n">
        <v>0</v>
      </c>
      <c r="BG188" s="17" t="n">
        <v>0</v>
      </c>
      <c r="BH188" s="17" t="n">
        <v>0</v>
      </c>
      <c r="BI188" s="17" t="n">
        <v>0</v>
      </c>
      <c r="BJ188" s="17" t="n">
        <v>0</v>
      </c>
      <c r="BK188" s="17" t="n">
        <v>0</v>
      </c>
      <c r="BL188" s="17" t="n">
        <v>0</v>
      </c>
      <c r="BM188" s="17" t="n">
        <v>0</v>
      </c>
      <c r="BN188" s="17" t="n">
        <v>0</v>
      </c>
      <c r="BO188" s="17" t="n">
        <v>0</v>
      </c>
      <c r="BP188" s="17" t="n">
        <v>0</v>
      </c>
      <c r="BQ188" s="17" t="n">
        <v>0</v>
      </c>
      <c r="BR188" s="17" t="n">
        <v>0</v>
      </c>
      <c r="BS188" s="17" t="n">
        <v>0</v>
      </c>
      <c r="BT188" s="17" t="n">
        <v>0</v>
      </c>
      <c r="BU188" s="17" t="n">
        <v>0</v>
      </c>
      <c r="BV188" s="17" t="n">
        <v>0</v>
      </c>
      <c r="BW188" s="17" t="n">
        <f aca="false">AN188-E188</f>
        <v>0</v>
      </c>
      <c r="BX188" s="17" t="n">
        <f aca="false">AO188-F188</f>
        <v>0</v>
      </c>
      <c r="BY188" s="17" t="n">
        <f aca="false">AP188-G188</f>
        <v>0</v>
      </c>
      <c r="BZ188" s="17" t="n">
        <f aca="false">AQ188-H188</f>
        <v>0</v>
      </c>
      <c r="CA188" s="17" t="n">
        <f aca="false">AR188-I188</f>
        <v>0</v>
      </c>
      <c r="CB188" s="17" t="n">
        <f aca="false">AS188-J188</f>
        <v>0</v>
      </c>
      <c r="CC188" s="17" t="n">
        <f aca="false">AT188-K188</f>
        <v>0</v>
      </c>
      <c r="CD188" s="15" t="s">
        <v>111</v>
      </c>
      <c r="CE188" s="4"/>
      <c r="CF188" s="4"/>
      <c r="CG188" s="4"/>
      <c r="CH188" s="4"/>
      <c r="CI188" s="4"/>
      <c r="CJ188" s="4"/>
      <c r="CK188" s="4"/>
    </row>
    <row r="189" customFormat="false" ht="23.05" hidden="false" customHeight="false" outlineLevel="0" collapsed="false">
      <c r="A189" s="11" t="s">
        <v>424</v>
      </c>
      <c r="B189" s="31" t="s">
        <v>456</v>
      </c>
      <c r="C189" s="15" t="s">
        <v>457</v>
      </c>
      <c r="D189" s="15" t="s">
        <v>111</v>
      </c>
      <c r="E189" s="16" t="n">
        <f aca="false">+L189+S189+Z189+AG189</f>
        <v>0</v>
      </c>
      <c r="F189" s="16" t="n">
        <f aca="false">+M189+T189+AA189+AH189</f>
        <v>0</v>
      </c>
      <c r="G189" s="16" t="n">
        <f aca="false">+N189+U189+AB189+AI189</f>
        <v>0</v>
      </c>
      <c r="H189" s="16" t="n">
        <f aca="false">+O189+V189+AC189+AJ189</f>
        <v>0</v>
      </c>
      <c r="I189" s="16" t="n">
        <f aca="false">+P189+W189+AD189+AK189</f>
        <v>0</v>
      </c>
      <c r="J189" s="16" t="n">
        <f aca="false">+Q189+X189+AE189+AL189</f>
        <v>0</v>
      </c>
      <c r="K189" s="16" t="n">
        <f aca="false">+R189+Y189+AF189+AM189</f>
        <v>0</v>
      </c>
      <c r="L189" s="16" t="n">
        <v>0</v>
      </c>
      <c r="M189" s="16" t="n">
        <f aca="false">AV189</f>
        <v>0</v>
      </c>
      <c r="N189" s="16" t="n">
        <v>0</v>
      </c>
      <c r="O189" s="16" t="n">
        <f aca="false">AX189</f>
        <v>0</v>
      </c>
      <c r="P189" s="16" t="n">
        <v>0</v>
      </c>
      <c r="Q189" s="16" t="n">
        <f aca="false">AZ189</f>
        <v>0</v>
      </c>
      <c r="R189" s="16" t="n">
        <v>0</v>
      </c>
      <c r="S189" s="16" t="n">
        <v>0</v>
      </c>
      <c r="T189" s="16" t="n">
        <f aca="false">BC189</f>
        <v>0</v>
      </c>
      <c r="U189" s="16" t="n">
        <v>0</v>
      </c>
      <c r="V189" s="16" t="n">
        <f aca="false">BE189</f>
        <v>0</v>
      </c>
      <c r="W189" s="16" t="n">
        <v>0</v>
      </c>
      <c r="X189" s="16" t="n">
        <f aca="false">BG189</f>
        <v>0</v>
      </c>
      <c r="Y189" s="16" t="n">
        <v>0</v>
      </c>
      <c r="Z189" s="16" t="n">
        <v>0</v>
      </c>
      <c r="AA189" s="16" t="n">
        <f aca="false">BJ189</f>
        <v>0</v>
      </c>
      <c r="AB189" s="16" t="n">
        <v>0</v>
      </c>
      <c r="AC189" s="16" t="n">
        <f aca="false">BL189</f>
        <v>0</v>
      </c>
      <c r="AD189" s="16" t="n">
        <v>0</v>
      </c>
      <c r="AE189" s="16" t="n">
        <f aca="false">BN189</f>
        <v>0</v>
      </c>
      <c r="AF189" s="16" t="n">
        <v>0</v>
      </c>
      <c r="AG189" s="19" t="n">
        <v>0</v>
      </c>
      <c r="AH189" s="16" t="n">
        <v>0</v>
      </c>
      <c r="AI189" s="16" t="n">
        <v>0</v>
      </c>
      <c r="AJ189" s="16" t="n">
        <f aca="false">BS189</f>
        <v>0</v>
      </c>
      <c r="AK189" s="16" t="n">
        <v>0</v>
      </c>
      <c r="AL189" s="19" t="n">
        <f aca="false">CJ189-Q189-X189-AE189</f>
        <v>0</v>
      </c>
      <c r="AM189" s="19" t="n">
        <v>0</v>
      </c>
      <c r="AN189" s="16" t="n">
        <f aca="false">AU189+BB189+BI189+BP189</f>
        <v>0</v>
      </c>
      <c r="AO189" s="16" t="n">
        <f aca="false">AV189+BC189+BJ189+BQ189</f>
        <v>0</v>
      </c>
      <c r="AP189" s="16" t="n">
        <f aca="false">AW189+BD189+BK189+BR189</f>
        <v>0</v>
      </c>
      <c r="AQ189" s="16" t="n">
        <f aca="false">AX189+BE189+BL189+BS189</f>
        <v>0</v>
      </c>
      <c r="AR189" s="16" t="n">
        <f aca="false">AY189+BF189+BM189+BT189</f>
        <v>0</v>
      </c>
      <c r="AS189" s="16" t="n">
        <f aca="false">AZ189+BG189+BN189+BU189</f>
        <v>0</v>
      </c>
      <c r="AT189" s="16" t="n">
        <f aca="false">BA189+BH189+BO189+BV189</f>
        <v>0</v>
      </c>
      <c r="AU189" s="17" t="n">
        <v>0</v>
      </c>
      <c r="AV189" s="17" t="n">
        <v>0</v>
      </c>
      <c r="AW189" s="17" t="n">
        <v>0</v>
      </c>
      <c r="AX189" s="17" t="n">
        <v>0</v>
      </c>
      <c r="AY189" s="17" t="n">
        <v>0</v>
      </c>
      <c r="AZ189" s="17" t="n">
        <v>0</v>
      </c>
      <c r="BA189" s="17" t="n">
        <v>0</v>
      </c>
      <c r="BB189" s="17" t="n">
        <v>0</v>
      </c>
      <c r="BC189" s="17" t="n">
        <v>0</v>
      </c>
      <c r="BD189" s="17" t="n">
        <v>0</v>
      </c>
      <c r="BE189" s="17" t="n">
        <v>0</v>
      </c>
      <c r="BF189" s="17" t="n">
        <v>0</v>
      </c>
      <c r="BG189" s="17" t="n">
        <v>0</v>
      </c>
      <c r="BH189" s="17" t="n">
        <v>0</v>
      </c>
      <c r="BI189" s="17" t="n">
        <v>0</v>
      </c>
      <c r="BJ189" s="17" t="n">
        <v>0</v>
      </c>
      <c r="BK189" s="17" t="n">
        <v>0</v>
      </c>
      <c r="BL189" s="17" t="n">
        <v>0</v>
      </c>
      <c r="BM189" s="17" t="n">
        <v>0</v>
      </c>
      <c r="BN189" s="17" t="n">
        <v>0</v>
      </c>
      <c r="BO189" s="17" t="n">
        <v>0</v>
      </c>
      <c r="BP189" s="17" t="n">
        <v>0</v>
      </c>
      <c r="BQ189" s="17" t="n">
        <v>0</v>
      </c>
      <c r="BR189" s="17" t="n">
        <v>0</v>
      </c>
      <c r="BS189" s="17" t="n">
        <v>0</v>
      </c>
      <c r="BT189" s="17" t="n">
        <v>0</v>
      </c>
      <c r="BU189" s="17" t="n">
        <v>0</v>
      </c>
      <c r="BV189" s="17" t="n">
        <v>0</v>
      </c>
      <c r="BW189" s="17" t="n">
        <f aca="false">AN189-E189</f>
        <v>0</v>
      </c>
      <c r="BX189" s="17" t="n">
        <f aca="false">AO189-F189</f>
        <v>0</v>
      </c>
      <c r="BY189" s="17" t="n">
        <f aca="false">AP189-G189</f>
        <v>0</v>
      </c>
      <c r="BZ189" s="17" t="n">
        <f aca="false">AQ189-H189</f>
        <v>0</v>
      </c>
      <c r="CA189" s="17" t="n">
        <f aca="false">AR189-I189</f>
        <v>0</v>
      </c>
      <c r="CB189" s="17" t="n">
        <f aca="false">AS189-J189</f>
        <v>0</v>
      </c>
      <c r="CC189" s="17" t="n">
        <f aca="false">AT189-K189</f>
        <v>0</v>
      </c>
      <c r="CD189" s="15" t="s">
        <v>111</v>
      </c>
      <c r="CE189" s="4"/>
      <c r="CF189" s="4"/>
      <c r="CG189" s="4"/>
      <c r="CH189" s="4"/>
      <c r="CI189" s="4"/>
      <c r="CJ189" s="4"/>
      <c r="CK189" s="4"/>
    </row>
    <row r="190" customFormat="false" ht="23.05" hidden="false" customHeight="false" outlineLevel="0" collapsed="false">
      <c r="A190" s="11" t="s">
        <v>424</v>
      </c>
      <c r="B190" s="31" t="s">
        <v>458</v>
      </c>
      <c r="C190" s="15" t="s">
        <v>459</v>
      </c>
      <c r="D190" s="15" t="s">
        <v>111</v>
      </c>
      <c r="E190" s="16" t="n">
        <f aca="false">+L190+S190+Z190+AG190</f>
        <v>0</v>
      </c>
      <c r="F190" s="16" t="n">
        <f aca="false">+M190+T190+AA190+AH190</f>
        <v>0</v>
      </c>
      <c r="G190" s="16" t="n">
        <f aca="false">+N190+U190+AB190+AI190</f>
        <v>0</v>
      </c>
      <c r="H190" s="16" t="n">
        <f aca="false">+O190+V190+AC190+AJ190</f>
        <v>0</v>
      </c>
      <c r="I190" s="16" t="n">
        <f aca="false">+P190+W190+AD190+AK190</f>
        <v>0</v>
      </c>
      <c r="J190" s="16" t="n">
        <f aca="false">+Q190+X190+AE190+AL190</f>
        <v>0</v>
      </c>
      <c r="K190" s="16" t="n">
        <f aca="false">+R190+Y190+AF190+AM190</f>
        <v>0</v>
      </c>
      <c r="L190" s="16" t="n">
        <v>0</v>
      </c>
      <c r="M190" s="16" t="n">
        <f aca="false">AV190</f>
        <v>0</v>
      </c>
      <c r="N190" s="16" t="n">
        <v>0</v>
      </c>
      <c r="O190" s="16" t="n">
        <f aca="false">AX190</f>
        <v>0</v>
      </c>
      <c r="P190" s="16" t="n">
        <v>0</v>
      </c>
      <c r="Q190" s="16" t="n">
        <f aca="false">AZ190</f>
        <v>0</v>
      </c>
      <c r="R190" s="16" t="n">
        <v>0</v>
      </c>
      <c r="S190" s="16" t="n">
        <v>0</v>
      </c>
      <c r="T190" s="16" t="n">
        <f aca="false">BC190</f>
        <v>0</v>
      </c>
      <c r="U190" s="16" t="n">
        <v>0</v>
      </c>
      <c r="V190" s="16" t="n">
        <f aca="false">BE190</f>
        <v>0</v>
      </c>
      <c r="W190" s="16" t="n">
        <v>0</v>
      </c>
      <c r="X190" s="16" t="n">
        <f aca="false">BG190</f>
        <v>0</v>
      </c>
      <c r="Y190" s="16" t="n">
        <v>0</v>
      </c>
      <c r="Z190" s="16" t="n">
        <v>0</v>
      </c>
      <c r="AA190" s="16" t="n">
        <f aca="false">BJ190</f>
        <v>0</v>
      </c>
      <c r="AB190" s="16" t="n">
        <v>0</v>
      </c>
      <c r="AC190" s="16" t="n">
        <f aca="false">BL190</f>
        <v>0</v>
      </c>
      <c r="AD190" s="16" t="n">
        <v>0</v>
      </c>
      <c r="AE190" s="16" t="n">
        <f aca="false">BN190</f>
        <v>0</v>
      </c>
      <c r="AF190" s="16" t="n">
        <v>0</v>
      </c>
      <c r="AG190" s="19" t="n">
        <v>0</v>
      </c>
      <c r="AH190" s="16" t="n">
        <v>0</v>
      </c>
      <c r="AI190" s="16" t="n">
        <v>0</v>
      </c>
      <c r="AJ190" s="16" t="n">
        <f aca="false">BS190</f>
        <v>0</v>
      </c>
      <c r="AK190" s="16" t="n">
        <v>0</v>
      </c>
      <c r="AL190" s="19" t="n">
        <f aca="false">CJ190-Q190-X190-AE190</f>
        <v>0</v>
      </c>
      <c r="AM190" s="19" t="n">
        <v>0</v>
      </c>
      <c r="AN190" s="16" t="n">
        <f aca="false">AU190+BB190+BI190+BP190</f>
        <v>0</v>
      </c>
      <c r="AO190" s="16" t="n">
        <f aca="false">AV190+BC190+BJ190+BQ190</f>
        <v>0</v>
      </c>
      <c r="AP190" s="16" t="n">
        <f aca="false">AW190+BD190+BK190+BR190</f>
        <v>0</v>
      </c>
      <c r="AQ190" s="16" t="n">
        <f aca="false">AX190+BE190+BL190+BS190</f>
        <v>0</v>
      </c>
      <c r="AR190" s="16" t="n">
        <f aca="false">AY190+BF190+BM190+BT190</f>
        <v>0</v>
      </c>
      <c r="AS190" s="16" t="n">
        <f aca="false">AZ190+BG190+BN190+BU190</f>
        <v>0</v>
      </c>
      <c r="AT190" s="16" t="n">
        <f aca="false">BA190+BH190+BO190+BV190</f>
        <v>0</v>
      </c>
      <c r="AU190" s="17" t="n">
        <v>0</v>
      </c>
      <c r="AV190" s="17" t="n">
        <v>0</v>
      </c>
      <c r="AW190" s="17" t="n">
        <v>0</v>
      </c>
      <c r="AX190" s="17" t="n">
        <v>0</v>
      </c>
      <c r="AY190" s="17" t="n">
        <v>0</v>
      </c>
      <c r="AZ190" s="17" t="n">
        <v>0</v>
      </c>
      <c r="BA190" s="17" t="n">
        <v>0</v>
      </c>
      <c r="BB190" s="17" t="n">
        <v>0</v>
      </c>
      <c r="BC190" s="17" t="n">
        <v>0</v>
      </c>
      <c r="BD190" s="17" t="n">
        <v>0</v>
      </c>
      <c r="BE190" s="17" t="n">
        <v>0</v>
      </c>
      <c r="BF190" s="17" t="n">
        <v>0</v>
      </c>
      <c r="BG190" s="17" t="n">
        <v>0</v>
      </c>
      <c r="BH190" s="17" t="n">
        <v>0</v>
      </c>
      <c r="BI190" s="17" t="n">
        <v>0</v>
      </c>
      <c r="BJ190" s="17" t="n">
        <v>0</v>
      </c>
      <c r="BK190" s="17" t="n">
        <v>0</v>
      </c>
      <c r="BL190" s="17" t="n">
        <v>0</v>
      </c>
      <c r="BM190" s="17" t="n">
        <v>0</v>
      </c>
      <c r="BN190" s="17" t="n">
        <v>0</v>
      </c>
      <c r="BO190" s="17" t="n">
        <v>0</v>
      </c>
      <c r="BP190" s="17" t="n">
        <v>0</v>
      </c>
      <c r="BQ190" s="17" t="n">
        <v>0</v>
      </c>
      <c r="BR190" s="17" t="n">
        <v>0</v>
      </c>
      <c r="BS190" s="17" t="n">
        <v>0</v>
      </c>
      <c r="BT190" s="17" t="n">
        <v>0</v>
      </c>
      <c r="BU190" s="17" t="n">
        <v>0</v>
      </c>
      <c r="BV190" s="17" t="n">
        <v>0</v>
      </c>
      <c r="BW190" s="17" t="n">
        <f aca="false">AN190-E190</f>
        <v>0</v>
      </c>
      <c r="BX190" s="17" t="n">
        <f aca="false">AO190-F190</f>
        <v>0</v>
      </c>
      <c r="BY190" s="17" t="n">
        <f aca="false">AP190-G190</f>
        <v>0</v>
      </c>
      <c r="BZ190" s="17" t="n">
        <f aca="false">AQ190-H190</f>
        <v>0</v>
      </c>
      <c r="CA190" s="17" t="n">
        <f aca="false">AR190-I190</f>
        <v>0</v>
      </c>
      <c r="CB190" s="17" t="n">
        <f aca="false">AS190-J190</f>
        <v>0</v>
      </c>
      <c r="CC190" s="17" t="n">
        <f aca="false">AT190-K190</f>
        <v>0</v>
      </c>
      <c r="CD190" s="15" t="s">
        <v>111</v>
      </c>
      <c r="CE190" s="4"/>
      <c r="CF190" s="4"/>
      <c r="CG190" s="4"/>
      <c r="CH190" s="4"/>
      <c r="CI190" s="4"/>
      <c r="CJ190" s="4"/>
      <c r="CK190" s="4"/>
    </row>
    <row r="191" customFormat="false" ht="23.05" hidden="false" customHeight="false" outlineLevel="0" collapsed="false">
      <c r="A191" s="11" t="s">
        <v>460</v>
      </c>
      <c r="B191" s="14" t="s">
        <v>461</v>
      </c>
      <c r="C191" s="15" t="s">
        <v>110</v>
      </c>
      <c r="D191" s="15" t="s">
        <v>111</v>
      </c>
      <c r="E191" s="16" t="n">
        <f aca="false">+L191+S191+Z191+AG191</f>
        <v>0</v>
      </c>
      <c r="F191" s="16" t="n">
        <f aca="false">+M191+T191+AA191+AH191</f>
        <v>0</v>
      </c>
      <c r="G191" s="16" t="n">
        <f aca="false">+N191+U191+AB191+AI191</f>
        <v>3.38</v>
      </c>
      <c r="H191" s="16" t="n">
        <f aca="false">+O191+V191+AC191+AJ191</f>
        <v>0</v>
      </c>
      <c r="I191" s="16" t="n">
        <f aca="false">+P191+W191+AD191+AK191</f>
        <v>0</v>
      </c>
      <c r="J191" s="16" t="n">
        <f aca="false">+Q191+X191+AE191+AL191</f>
        <v>0</v>
      </c>
      <c r="K191" s="16" t="n">
        <f aca="false">+R191+Y191+AF191+AM191</f>
        <v>0</v>
      </c>
      <c r="L191" s="16" t="n">
        <v>0</v>
      </c>
      <c r="M191" s="16" t="n">
        <f aca="false">AV191</f>
        <v>0</v>
      </c>
      <c r="N191" s="16" t="n">
        <f aca="false">AW191</f>
        <v>0</v>
      </c>
      <c r="O191" s="16" t="n">
        <f aca="false">AX191</f>
        <v>0</v>
      </c>
      <c r="P191" s="16" t="n">
        <f aca="false">AY191</f>
        <v>0</v>
      </c>
      <c r="Q191" s="16" t="n">
        <f aca="false">AZ191</f>
        <v>0</v>
      </c>
      <c r="R191" s="16" t="n">
        <v>0</v>
      </c>
      <c r="S191" s="16" t="n">
        <v>0</v>
      </c>
      <c r="T191" s="16" t="n">
        <f aca="false">BC191</f>
        <v>0</v>
      </c>
      <c r="U191" s="16" t="n">
        <f aca="false">BD191</f>
        <v>0</v>
      </c>
      <c r="V191" s="16" t="n">
        <f aca="false">BE191</f>
        <v>0</v>
      </c>
      <c r="W191" s="16" t="n">
        <f aca="false">BF191</f>
        <v>0</v>
      </c>
      <c r="X191" s="16" t="n">
        <f aca="false">BG191</f>
        <v>0</v>
      </c>
      <c r="Y191" s="16" t="n">
        <v>0</v>
      </c>
      <c r="Z191" s="17" t="n">
        <f aca="false">SUM(Z192:Z203)</f>
        <v>0</v>
      </c>
      <c r="AA191" s="17" t="n">
        <f aca="false">SUM(AA192:AA203)</f>
        <v>0</v>
      </c>
      <c r="AB191" s="17" t="n">
        <f aca="false">SUM(AB192:AB203)</f>
        <v>0</v>
      </c>
      <c r="AC191" s="17" t="n">
        <f aca="false">SUM(AC192:AC203)</f>
        <v>0</v>
      </c>
      <c r="AD191" s="17" t="n">
        <f aca="false">SUM(AD192:AD203)</f>
        <v>0</v>
      </c>
      <c r="AE191" s="17" t="n">
        <f aca="false">SUM(AE192:AE203)</f>
        <v>0</v>
      </c>
      <c r="AF191" s="17" t="n">
        <f aca="false">SUM(AF192:AF203)</f>
        <v>0</v>
      </c>
      <c r="AG191" s="17" t="n">
        <f aca="false">SUM(AG192:AG203)</f>
        <v>0</v>
      </c>
      <c r="AH191" s="17" t="n">
        <f aca="false">SUM(AH192:AH203)</f>
        <v>0</v>
      </c>
      <c r="AI191" s="17" t="n">
        <f aca="false">SUM(AI192:AI203)</f>
        <v>3.38</v>
      </c>
      <c r="AJ191" s="17" t="n">
        <f aca="false">SUM(AJ192:AJ203)</f>
        <v>0</v>
      </c>
      <c r="AK191" s="17" t="n">
        <f aca="false">SUM(AK192:AK203)</f>
        <v>0</v>
      </c>
      <c r="AL191" s="17" t="n">
        <f aca="false">SUM(AL192:AL203)</f>
        <v>0</v>
      </c>
      <c r="AM191" s="17" t="n">
        <f aca="false">SUM(AM192:AM203)</f>
        <v>0</v>
      </c>
      <c r="AN191" s="16" t="n">
        <f aca="false">AU191+BB191+BI191+BP191</f>
        <v>0</v>
      </c>
      <c r="AO191" s="16" t="n">
        <f aca="false">AV191+BC191+BJ191+BQ191</f>
        <v>0</v>
      </c>
      <c r="AP191" s="16" t="n">
        <f aca="false">AW191+BD191+BK191+BR191</f>
        <v>1.356</v>
      </c>
      <c r="AQ191" s="16" t="n">
        <f aca="false">AX191+BE191+BL191+BS191</f>
        <v>0</v>
      </c>
      <c r="AR191" s="16" t="n">
        <f aca="false">AY191+BF191+BM191+BT191</f>
        <v>0</v>
      </c>
      <c r="AS191" s="16" t="n">
        <f aca="false">AZ191+BG191+BN191+BU191</f>
        <v>0</v>
      </c>
      <c r="AT191" s="16" t="n">
        <f aca="false">BA191+BH191+BO191+BV191</f>
        <v>0</v>
      </c>
      <c r="AU191" s="17" t="n">
        <v>0</v>
      </c>
      <c r="AV191" s="17" t="n">
        <f aca="false">SUM(AV192:AV203)</f>
        <v>0</v>
      </c>
      <c r="AW191" s="17" t="n">
        <f aca="false">SUM(AW192:AW203)</f>
        <v>0</v>
      </c>
      <c r="AX191" s="17" t="n">
        <f aca="false">SUM(AX192:AX203)</f>
        <v>0</v>
      </c>
      <c r="AY191" s="17" t="n">
        <f aca="false">SUM(AY192:AY203)</f>
        <v>0</v>
      </c>
      <c r="AZ191" s="17" t="n">
        <f aca="false">SUM(AZ192:AZ203)</f>
        <v>0</v>
      </c>
      <c r="BA191" s="17" t="n">
        <v>0</v>
      </c>
      <c r="BB191" s="17" t="n">
        <v>0</v>
      </c>
      <c r="BC191" s="17" t="n">
        <f aca="false">SUM(BC192:BC203)</f>
        <v>0</v>
      </c>
      <c r="BD191" s="17" t="n">
        <f aca="false">SUM(BD192:BD203)</f>
        <v>0</v>
      </c>
      <c r="BE191" s="17" t="n">
        <f aca="false">SUM(BE192:BE203)</f>
        <v>0</v>
      </c>
      <c r="BF191" s="17" t="n">
        <f aca="false">SUM(BF192:BF203)</f>
        <v>0</v>
      </c>
      <c r="BG191" s="17" t="n">
        <f aca="false">SUM(BG192:BG203)</f>
        <v>0</v>
      </c>
      <c r="BH191" s="17" t="n">
        <v>0</v>
      </c>
      <c r="BI191" s="17" t="n">
        <v>0</v>
      </c>
      <c r="BJ191" s="17" t="n">
        <f aca="false">SUM(BJ192:BJ203)</f>
        <v>0</v>
      </c>
      <c r="BK191" s="17" t="n">
        <f aca="false">SUM(BK192:BK203)</f>
        <v>0</v>
      </c>
      <c r="BL191" s="17" t="n">
        <f aca="false">SUM(BL192:BL203)</f>
        <v>0</v>
      </c>
      <c r="BM191" s="17" t="n">
        <f aca="false">SUM(BM192:BM203)</f>
        <v>0</v>
      </c>
      <c r="BN191" s="17" t="n">
        <f aca="false">SUM(BN192:BN203)</f>
        <v>0</v>
      </c>
      <c r="BO191" s="17" t="n">
        <v>0</v>
      </c>
      <c r="BP191" s="17" t="n">
        <v>0</v>
      </c>
      <c r="BQ191" s="17" t="n">
        <f aca="false">SUM(BQ192:BQ203)</f>
        <v>0</v>
      </c>
      <c r="BR191" s="17" t="n">
        <f aca="false">SUM(BR192:BR203)</f>
        <v>1.356</v>
      </c>
      <c r="BS191" s="17" t="n">
        <f aca="false">SUM(BS192:BS203)</f>
        <v>0</v>
      </c>
      <c r="BT191" s="17" t="n">
        <f aca="false">SUM(BT192:BT203)</f>
        <v>0</v>
      </c>
      <c r="BU191" s="17" t="n">
        <f aca="false">SUM(BU192:BU203)</f>
        <v>0</v>
      </c>
      <c r="BV191" s="17" t="n">
        <v>0</v>
      </c>
      <c r="BW191" s="17" t="n">
        <f aca="false">AN191-E191</f>
        <v>0</v>
      </c>
      <c r="BX191" s="17" t="n">
        <f aca="false">AO191-F191</f>
        <v>0</v>
      </c>
      <c r="BY191" s="17" t="n">
        <f aca="false">AP191-G191</f>
        <v>-2.024</v>
      </c>
      <c r="BZ191" s="17" t="n">
        <f aca="false">AQ191-H191</f>
        <v>0</v>
      </c>
      <c r="CA191" s="17" t="n">
        <f aca="false">AR191-I191</f>
        <v>0</v>
      </c>
      <c r="CB191" s="17" t="n">
        <f aca="false">AS191-J191</f>
        <v>0</v>
      </c>
      <c r="CC191" s="17" t="n">
        <f aca="false">AT191-K191</f>
        <v>0</v>
      </c>
      <c r="CD191" s="15" t="s">
        <v>111</v>
      </c>
      <c r="CE191" s="4"/>
      <c r="CF191" s="4"/>
      <c r="CG191" s="4"/>
      <c r="CH191" s="4"/>
      <c r="CI191" s="4"/>
      <c r="CJ191" s="4"/>
      <c r="CK191" s="4"/>
    </row>
    <row r="192" customFormat="false" ht="23.05" hidden="false" customHeight="false" outlineLevel="0" collapsed="false">
      <c r="A192" s="11" t="s">
        <v>460</v>
      </c>
      <c r="B192" s="32" t="s">
        <v>462</v>
      </c>
      <c r="C192" s="15" t="s">
        <v>463</v>
      </c>
      <c r="D192" s="15" t="s">
        <v>111</v>
      </c>
      <c r="E192" s="16" t="n">
        <f aca="false">+L192+S192+Z192+AG192</f>
        <v>0</v>
      </c>
      <c r="F192" s="16" t="n">
        <f aca="false">+M192+T192+AA192+AH192</f>
        <v>0</v>
      </c>
      <c r="G192" s="16" t="n">
        <f aca="false">+N192+U192+AB192+AI192</f>
        <v>0.159</v>
      </c>
      <c r="H192" s="16" t="n">
        <f aca="false">+O192+V192+AC192+AJ192</f>
        <v>0</v>
      </c>
      <c r="I192" s="16" t="n">
        <f aca="false">+P192+W192+AD192+AK192</f>
        <v>0</v>
      </c>
      <c r="J192" s="16" t="n">
        <f aca="false">+Q192+X192+AE192+AL192</f>
        <v>0</v>
      </c>
      <c r="K192" s="16" t="n">
        <f aca="false">+R192+Y192+AF192+AM192</f>
        <v>0</v>
      </c>
      <c r="L192" s="16" t="n">
        <v>0</v>
      </c>
      <c r="M192" s="16" t="n">
        <f aca="false">AV192</f>
        <v>0</v>
      </c>
      <c r="N192" s="16" t="n">
        <v>0</v>
      </c>
      <c r="O192" s="16" t="n">
        <f aca="false">AX192</f>
        <v>0</v>
      </c>
      <c r="P192" s="16" t="n">
        <v>0</v>
      </c>
      <c r="Q192" s="16" t="n">
        <f aca="false">AZ192</f>
        <v>0</v>
      </c>
      <c r="R192" s="16" t="n">
        <v>0</v>
      </c>
      <c r="S192" s="16" t="n">
        <v>0</v>
      </c>
      <c r="T192" s="16" t="n">
        <f aca="false">BC192</f>
        <v>0</v>
      </c>
      <c r="U192" s="16" t="n">
        <v>0</v>
      </c>
      <c r="V192" s="16" t="n">
        <f aca="false">BE192</f>
        <v>0</v>
      </c>
      <c r="W192" s="16" t="n">
        <v>0</v>
      </c>
      <c r="X192" s="16" t="n">
        <f aca="false">BG192</f>
        <v>0</v>
      </c>
      <c r="Y192" s="16" t="n">
        <v>0</v>
      </c>
      <c r="Z192" s="16" t="n">
        <v>0</v>
      </c>
      <c r="AA192" s="16" t="n">
        <f aca="false">BJ192</f>
        <v>0</v>
      </c>
      <c r="AB192" s="16" t="n">
        <v>0</v>
      </c>
      <c r="AC192" s="16" t="n">
        <f aca="false">BL192</f>
        <v>0</v>
      </c>
      <c r="AD192" s="16" t="n">
        <v>0</v>
      </c>
      <c r="AE192" s="16" t="n">
        <f aca="false">BN192</f>
        <v>0</v>
      </c>
      <c r="AF192" s="16" t="n">
        <v>0</v>
      </c>
      <c r="AG192" s="19" t="n">
        <v>0</v>
      </c>
      <c r="AH192" s="16" t="n">
        <v>0</v>
      </c>
      <c r="AI192" s="16" t="n">
        <v>0.159</v>
      </c>
      <c r="AJ192" s="16" t="n">
        <f aca="false">BS192</f>
        <v>0</v>
      </c>
      <c r="AK192" s="16" t="n">
        <v>0</v>
      </c>
      <c r="AL192" s="19" t="n">
        <f aca="false">CJ192-Q192-X192-AE192</f>
        <v>0</v>
      </c>
      <c r="AM192" s="19" t="n">
        <v>0</v>
      </c>
      <c r="AN192" s="16" t="n">
        <f aca="false">AU192+BB192+BI192+BP192</f>
        <v>0</v>
      </c>
      <c r="AO192" s="16" t="n">
        <f aca="false">AV192+BC192+BJ192+BQ192</f>
        <v>0</v>
      </c>
      <c r="AP192" s="16" t="n">
        <f aca="false">AW192+BD192+BK192+BR192</f>
        <v>0</v>
      </c>
      <c r="AQ192" s="16" t="n">
        <f aca="false">AX192+BE192+BL192+BS192</f>
        <v>0</v>
      </c>
      <c r="AR192" s="16" t="n">
        <f aca="false">AY192+BF192+BM192+BT192</f>
        <v>0</v>
      </c>
      <c r="AS192" s="16" t="n">
        <f aca="false">AZ192+BG192+BN192+BU192</f>
        <v>0</v>
      </c>
      <c r="AT192" s="16" t="n">
        <f aca="false">BA192+BH192+BO192+BV192</f>
        <v>0</v>
      </c>
      <c r="AU192" s="17" t="n">
        <v>0</v>
      </c>
      <c r="AV192" s="17" t="n">
        <v>0</v>
      </c>
      <c r="AW192" s="17" t="n">
        <v>0</v>
      </c>
      <c r="AX192" s="17" t="n">
        <v>0</v>
      </c>
      <c r="AY192" s="17" t="n">
        <v>0</v>
      </c>
      <c r="AZ192" s="17" t="n">
        <v>0</v>
      </c>
      <c r="BA192" s="17" t="n">
        <v>0</v>
      </c>
      <c r="BB192" s="17" t="n">
        <v>0</v>
      </c>
      <c r="BC192" s="17" t="n">
        <v>0</v>
      </c>
      <c r="BD192" s="17" t="n">
        <v>0</v>
      </c>
      <c r="BE192" s="17" t="n">
        <v>0</v>
      </c>
      <c r="BF192" s="17" t="n">
        <v>0</v>
      </c>
      <c r="BG192" s="17" t="n">
        <v>0</v>
      </c>
      <c r="BH192" s="17" t="n">
        <v>0</v>
      </c>
      <c r="BI192" s="17" t="n">
        <v>0</v>
      </c>
      <c r="BJ192" s="17" t="n">
        <v>0</v>
      </c>
      <c r="BK192" s="17" t="n">
        <v>0</v>
      </c>
      <c r="BL192" s="17" t="n">
        <v>0</v>
      </c>
      <c r="BM192" s="17" t="n">
        <v>0</v>
      </c>
      <c r="BN192" s="17" t="n">
        <v>0</v>
      </c>
      <c r="BO192" s="17" t="n">
        <v>0</v>
      </c>
      <c r="BP192" s="17" t="n">
        <v>0</v>
      </c>
      <c r="BQ192" s="17" t="n">
        <v>0</v>
      </c>
      <c r="BR192" s="17" t="n">
        <v>0</v>
      </c>
      <c r="BS192" s="17" t="n">
        <v>0</v>
      </c>
      <c r="BT192" s="17" t="n">
        <v>0</v>
      </c>
      <c r="BU192" s="17" t="n">
        <v>0</v>
      </c>
      <c r="BV192" s="17" t="n">
        <v>0</v>
      </c>
      <c r="BW192" s="17" t="n">
        <f aca="false">AN192-E192</f>
        <v>0</v>
      </c>
      <c r="BX192" s="17" t="n">
        <f aca="false">AO192-F192</f>
        <v>0</v>
      </c>
      <c r="BY192" s="17" t="n">
        <f aca="false">AP192-G192</f>
        <v>-0.159</v>
      </c>
      <c r="BZ192" s="17" t="n">
        <f aca="false">AQ192-H192</f>
        <v>0</v>
      </c>
      <c r="CA192" s="17" t="n">
        <f aca="false">AR192-I192</f>
        <v>0</v>
      </c>
      <c r="CB192" s="17" t="n">
        <f aca="false">AS192-J192</f>
        <v>0</v>
      </c>
      <c r="CC192" s="17" t="n">
        <f aca="false">AT192-K192</f>
        <v>0</v>
      </c>
      <c r="CD192" s="15" t="s">
        <v>111</v>
      </c>
      <c r="CE192" s="4"/>
      <c r="CF192" s="20"/>
      <c r="CG192" s="20"/>
      <c r="CH192" s="20"/>
      <c r="CI192" s="20"/>
      <c r="CJ192" s="20"/>
      <c r="CK192" s="20"/>
    </row>
    <row r="193" customFormat="false" ht="13.8" hidden="false" customHeight="false" outlineLevel="0" collapsed="false">
      <c r="A193" s="11" t="s">
        <v>460</v>
      </c>
      <c r="B193" s="32" t="s">
        <v>464</v>
      </c>
      <c r="C193" s="15" t="s">
        <v>465</v>
      </c>
      <c r="D193" s="15" t="s">
        <v>111</v>
      </c>
      <c r="E193" s="16" t="n">
        <f aca="false">+L193+S193+Z193+AG193</f>
        <v>0</v>
      </c>
      <c r="F193" s="16" t="n">
        <f aca="false">+M193+T193+AA193+AH193</f>
        <v>0</v>
      </c>
      <c r="G193" s="16" t="n">
        <f aca="false">+N193+U193+AB193+AI193</f>
        <v>0.19</v>
      </c>
      <c r="H193" s="16" t="n">
        <f aca="false">+O193+V193+AC193+AJ193</f>
        <v>0</v>
      </c>
      <c r="I193" s="16" t="n">
        <f aca="false">+P193+W193+AD193+AK193</f>
        <v>0</v>
      </c>
      <c r="J193" s="16" t="n">
        <f aca="false">+Q193+X193+AE193+AL193</f>
        <v>0</v>
      </c>
      <c r="K193" s="16" t="n">
        <f aca="false">+R193+Y193+AF193+AM193</f>
        <v>0</v>
      </c>
      <c r="L193" s="16" t="n">
        <v>0</v>
      </c>
      <c r="M193" s="16" t="n">
        <f aca="false">AV193</f>
        <v>0</v>
      </c>
      <c r="N193" s="16" t="n">
        <v>0</v>
      </c>
      <c r="O193" s="16" t="n">
        <f aca="false">AX193</f>
        <v>0</v>
      </c>
      <c r="P193" s="16" t="n">
        <v>0</v>
      </c>
      <c r="Q193" s="16" t="n">
        <f aca="false">AZ193</f>
        <v>0</v>
      </c>
      <c r="R193" s="16" t="n">
        <v>0</v>
      </c>
      <c r="S193" s="16" t="n">
        <v>0</v>
      </c>
      <c r="T193" s="16" t="n">
        <f aca="false">BC193</f>
        <v>0</v>
      </c>
      <c r="U193" s="16" t="n">
        <v>0</v>
      </c>
      <c r="V193" s="16" t="n">
        <f aca="false">BE193</f>
        <v>0</v>
      </c>
      <c r="W193" s="16" t="n">
        <v>0</v>
      </c>
      <c r="X193" s="16" t="n">
        <f aca="false">BG193</f>
        <v>0</v>
      </c>
      <c r="Y193" s="16" t="n">
        <v>0</v>
      </c>
      <c r="Z193" s="16" t="n">
        <v>0</v>
      </c>
      <c r="AA193" s="16" t="n">
        <f aca="false">BJ193</f>
        <v>0</v>
      </c>
      <c r="AB193" s="16" t="n">
        <v>0</v>
      </c>
      <c r="AC193" s="16" t="n">
        <f aca="false">BL193</f>
        <v>0</v>
      </c>
      <c r="AD193" s="16" t="n">
        <v>0</v>
      </c>
      <c r="AE193" s="16" t="n">
        <f aca="false">BN193</f>
        <v>0</v>
      </c>
      <c r="AF193" s="16" t="n">
        <v>0</v>
      </c>
      <c r="AG193" s="19" t="n">
        <v>0</v>
      </c>
      <c r="AH193" s="16" t="n">
        <v>0</v>
      </c>
      <c r="AI193" s="16" t="n">
        <v>0.19</v>
      </c>
      <c r="AJ193" s="16" t="n">
        <f aca="false">BS193</f>
        <v>0</v>
      </c>
      <c r="AK193" s="16" t="n">
        <v>0</v>
      </c>
      <c r="AL193" s="19" t="n">
        <f aca="false">CJ193-Q193-X193-AE193</f>
        <v>0</v>
      </c>
      <c r="AM193" s="19" t="n">
        <v>0</v>
      </c>
      <c r="AN193" s="16" t="n">
        <f aca="false">AU193+BB193+BI193+BP193</f>
        <v>0</v>
      </c>
      <c r="AO193" s="16" t="n">
        <f aca="false">AV193+BC193+BJ193+BQ193</f>
        <v>0</v>
      </c>
      <c r="AP193" s="16" t="n">
        <f aca="false">AW193+BD193+BK193+BR193</f>
        <v>0</v>
      </c>
      <c r="AQ193" s="16" t="n">
        <f aca="false">AX193+BE193+BL193+BS193</f>
        <v>0</v>
      </c>
      <c r="AR193" s="16" t="n">
        <f aca="false">AY193+BF193+BM193+BT193</f>
        <v>0</v>
      </c>
      <c r="AS193" s="16" t="n">
        <f aca="false">AZ193+BG193+BN193+BU193</f>
        <v>0</v>
      </c>
      <c r="AT193" s="16" t="n">
        <f aca="false">BA193+BH193+BO193+BV193</f>
        <v>0</v>
      </c>
      <c r="AU193" s="17" t="n">
        <v>0</v>
      </c>
      <c r="AV193" s="17" t="n">
        <v>0</v>
      </c>
      <c r="AW193" s="17" t="n">
        <v>0</v>
      </c>
      <c r="AX193" s="17" t="n">
        <v>0</v>
      </c>
      <c r="AY193" s="17" t="n">
        <v>0</v>
      </c>
      <c r="AZ193" s="17" t="n">
        <v>0</v>
      </c>
      <c r="BA193" s="17" t="n">
        <v>0</v>
      </c>
      <c r="BB193" s="17" t="n">
        <v>0</v>
      </c>
      <c r="BC193" s="17" t="n">
        <v>0</v>
      </c>
      <c r="BD193" s="17" t="n">
        <v>0</v>
      </c>
      <c r="BE193" s="17" t="n">
        <v>0</v>
      </c>
      <c r="BF193" s="17" t="n">
        <v>0</v>
      </c>
      <c r="BG193" s="17" t="n">
        <v>0</v>
      </c>
      <c r="BH193" s="17" t="n">
        <v>0</v>
      </c>
      <c r="BI193" s="17" t="n">
        <v>0</v>
      </c>
      <c r="BJ193" s="17" t="n">
        <v>0</v>
      </c>
      <c r="BK193" s="17" t="n">
        <v>0</v>
      </c>
      <c r="BL193" s="17" t="n">
        <v>0</v>
      </c>
      <c r="BM193" s="17" t="n">
        <v>0</v>
      </c>
      <c r="BN193" s="17" t="n">
        <v>0</v>
      </c>
      <c r="BO193" s="17" t="n">
        <v>0</v>
      </c>
      <c r="BP193" s="17" t="n">
        <v>0</v>
      </c>
      <c r="BQ193" s="17" t="n">
        <v>0</v>
      </c>
      <c r="BR193" s="17" t="n">
        <v>0</v>
      </c>
      <c r="BS193" s="17" t="n">
        <v>0</v>
      </c>
      <c r="BT193" s="17" t="n">
        <v>0</v>
      </c>
      <c r="BU193" s="17" t="n">
        <v>0</v>
      </c>
      <c r="BV193" s="17" t="n">
        <v>0</v>
      </c>
      <c r="BW193" s="17" t="n">
        <f aca="false">AN193-E193</f>
        <v>0</v>
      </c>
      <c r="BX193" s="17" t="n">
        <f aca="false">AO193-F193</f>
        <v>0</v>
      </c>
      <c r="BY193" s="17" t="n">
        <f aca="false">AP193-G193</f>
        <v>-0.19</v>
      </c>
      <c r="BZ193" s="17" t="n">
        <f aca="false">AQ193-H193</f>
        <v>0</v>
      </c>
      <c r="CA193" s="17" t="n">
        <f aca="false">AR193-I193</f>
        <v>0</v>
      </c>
      <c r="CB193" s="17" t="n">
        <f aca="false">AS193-J193</f>
        <v>0</v>
      </c>
      <c r="CC193" s="17" t="n">
        <f aca="false">AT193-K193</f>
        <v>0</v>
      </c>
      <c r="CD193" s="15" t="s">
        <v>111</v>
      </c>
      <c r="CE193" s="4"/>
      <c r="CF193" s="20"/>
      <c r="CG193" s="20"/>
      <c r="CH193" s="20"/>
      <c r="CI193" s="20"/>
      <c r="CJ193" s="20"/>
      <c r="CK193" s="20"/>
    </row>
    <row r="194" customFormat="false" ht="13.8" hidden="false" customHeight="false" outlineLevel="0" collapsed="false">
      <c r="A194" s="11" t="s">
        <v>460</v>
      </c>
      <c r="B194" s="32" t="s">
        <v>466</v>
      </c>
      <c r="C194" s="15" t="s">
        <v>467</v>
      </c>
      <c r="D194" s="15" t="s">
        <v>111</v>
      </c>
      <c r="E194" s="16" t="n">
        <f aca="false">+L194+S194+Z194+AG194</f>
        <v>0</v>
      </c>
      <c r="F194" s="16" t="n">
        <f aca="false">+M194+T194+AA194+AH194</f>
        <v>0</v>
      </c>
      <c r="G194" s="16" t="n">
        <f aca="false">+N194+U194+AB194+AI194</f>
        <v>1.267</v>
      </c>
      <c r="H194" s="16" t="n">
        <f aca="false">+O194+V194+AC194+AJ194</f>
        <v>0</v>
      </c>
      <c r="I194" s="16" t="n">
        <f aca="false">+P194+W194+AD194+AK194</f>
        <v>0</v>
      </c>
      <c r="J194" s="16" t="n">
        <f aca="false">+Q194+X194+AE194+AL194</f>
        <v>0</v>
      </c>
      <c r="K194" s="16" t="n">
        <f aca="false">+R194+Y194+AF194+AM194</f>
        <v>0</v>
      </c>
      <c r="L194" s="16" t="n">
        <v>0</v>
      </c>
      <c r="M194" s="16" t="n">
        <f aca="false">AV194</f>
        <v>0</v>
      </c>
      <c r="N194" s="16" t="n">
        <v>0</v>
      </c>
      <c r="O194" s="16" t="n">
        <f aca="false">AX194</f>
        <v>0</v>
      </c>
      <c r="P194" s="16" t="n">
        <v>0</v>
      </c>
      <c r="Q194" s="16" t="n">
        <f aca="false">AZ194</f>
        <v>0</v>
      </c>
      <c r="R194" s="16" t="n">
        <v>0</v>
      </c>
      <c r="S194" s="16" t="n">
        <v>0</v>
      </c>
      <c r="T194" s="16" t="n">
        <f aca="false">BC194</f>
        <v>0</v>
      </c>
      <c r="U194" s="16" t="n">
        <v>0</v>
      </c>
      <c r="V194" s="16" t="n">
        <f aca="false">BE194</f>
        <v>0</v>
      </c>
      <c r="W194" s="16" t="n">
        <v>0</v>
      </c>
      <c r="X194" s="16" t="n">
        <f aca="false">BG194</f>
        <v>0</v>
      </c>
      <c r="Y194" s="16" t="n">
        <v>0</v>
      </c>
      <c r="Z194" s="16" t="n">
        <v>0</v>
      </c>
      <c r="AA194" s="16" t="n">
        <f aca="false">BJ194</f>
        <v>0</v>
      </c>
      <c r="AB194" s="16" t="n">
        <v>0</v>
      </c>
      <c r="AC194" s="16" t="n">
        <f aca="false">BL194</f>
        <v>0</v>
      </c>
      <c r="AD194" s="16" t="n">
        <v>0</v>
      </c>
      <c r="AE194" s="16" t="n">
        <f aca="false">BN194</f>
        <v>0</v>
      </c>
      <c r="AF194" s="16" t="n">
        <v>0</v>
      </c>
      <c r="AG194" s="19" t="n">
        <v>0</v>
      </c>
      <c r="AH194" s="16" t="n">
        <v>0</v>
      </c>
      <c r="AI194" s="16" t="n">
        <v>1.267</v>
      </c>
      <c r="AJ194" s="16" t="n">
        <f aca="false">BS194</f>
        <v>0</v>
      </c>
      <c r="AK194" s="16" t="n">
        <v>0</v>
      </c>
      <c r="AL194" s="19" t="n">
        <f aca="false">CJ194-Q194-X194-AE194</f>
        <v>0</v>
      </c>
      <c r="AM194" s="19" t="n">
        <v>0</v>
      </c>
      <c r="AN194" s="16" t="n">
        <f aca="false">AU194+BB194+BI194+BP194</f>
        <v>0</v>
      </c>
      <c r="AO194" s="16" t="n">
        <f aca="false">AV194+BC194+BJ194+BQ194</f>
        <v>0</v>
      </c>
      <c r="AP194" s="16" t="n">
        <f aca="false">AW194+BD194+BK194+BR194</f>
        <v>1.356</v>
      </c>
      <c r="AQ194" s="16" t="n">
        <f aca="false">AX194+BE194+BL194+BS194</f>
        <v>0</v>
      </c>
      <c r="AR194" s="16" t="n">
        <f aca="false">AY194+BF194+BM194+BT194</f>
        <v>0</v>
      </c>
      <c r="AS194" s="16" t="n">
        <f aca="false">AZ194+BG194+BN194+BU194</f>
        <v>0</v>
      </c>
      <c r="AT194" s="16" t="n">
        <f aca="false">BA194+BH194+BO194+BV194</f>
        <v>0</v>
      </c>
      <c r="AU194" s="17" t="n">
        <v>0</v>
      </c>
      <c r="AV194" s="17" t="n">
        <v>0</v>
      </c>
      <c r="AW194" s="17" t="n">
        <v>0</v>
      </c>
      <c r="AX194" s="17" t="n">
        <v>0</v>
      </c>
      <c r="AY194" s="17" t="n">
        <v>0</v>
      </c>
      <c r="AZ194" s="17" t="n">
        <v>0</v>
      </c>
      <c r="BA194" s="17" t="n">
        <v>0</v>
      </c>
      <c r="BB194" s="17" t="n">
        <v>0</v>
      </c>
      <c r="BC194" s="17" t="n">
        <v>0</v>
      </c>
      <c r="BD194" s="17" t="n">
        <v>0</v>
      </c>
      <c r="BE194" s="17" t="n">
        <v>0</v>
      </c>
      <c r="BF194" s="17" t="n">
        <v>0</v>
      </c>
      <c r="BG194" s="17" t="n">
        <v>0</v>
      </c>
      <c r="BH194" s="17" t="n">
        <v>0</v>
      </c>
      <c r="BI194" s="17" t="n">
        <v>0</v>
      </c>
      <c r="BJ194" s="17" t="n">
        <v>0</v>
      </c>
      <c r="BK194" s="17" t="n">
        <v>0</v>
      </c>
      <c r="BL194" s="17" t="n">
        <v>0</v>
      </c>
      <c r="BM194" s="17" t="n">
        <v>0</v>
      </c>
      <c r="BN194" s="17" t="n">
        <v>0</v>
      </c>
      <c r="BO194" s="17" t="n">
        <v>0</v>
      </c>
      <c r="BP194" s="17" t="n">
        <v>0</v>
      </c>
      <c r="BQ194" s="17" t="n">
        <v>0</v>
      </c>
      <c r="BR194" s="17" t="n">
        <v>1.356</v>
      </c>
      <c r="BS194" s="17" t="n">
        <v>0</v>
      </c>
      <c r="BT194" s="17" t="n">
        <v>0</v>
      </c>
      <c r="BU194" s="17" t="n">
        <v>0</v>
      </c>
      <c r="BV194" s="17" t="n">
        <v>0</v>
      </c>
      <c r="BW194" s="17" t="n">
        <f aca="false">AN194-E194</f>
        <v>0</v>
      </c>
      <c r="BX194" s="17" t="n">
        <f aca="false">AO194-F194</f>
        <v>0</v>
      </c>
      <c r="BY194" s="17" t="n">
        <f aca="false">AP194-G194</f>
        <v>0.0890000000000002</v>
      </c>
      <c r="BZ194" s="17" t="n">
        <f aca="false">AQ194-H194</f>
        <v>0</v>
      </c>
      <c r="CA194" s="17" t="n">
        <f aca="false">AR194-I194</f>
        <v>0</v>
      </c>
      <c r="CB194" s="17" t="n">
        <f aca="false">AS194-J194</f>
        <v>0</v>
      </c>
      <c r="CC194" s="17" t="n">
        <f aca="false">AT194-K194</f>
        <v>0</v>
      </c>
      <c r="CD194" s="15" t="s">
        <v>111</v>
      </c>
      <c r="CE194" s="4"/>
      <c r="CF194" s="20"/>
      <c r="CG194" s="20"/>
      <c r="CH194" s="20"/>
      <c r="CI194" s="20"/>
      <c r="CJ194" s="20"/>
      <c r="CK194" s="20"/>
    </row>
    <row r="195" customFormat="false" ht="13.8" hidden="false" customHeight="false" outlineLevel="0" collapsed="false">
      <c r="A195" s="11" t="s">
        <v>460</v>
      </c>
      <c r="B195" s="32" t="s">
        <v>468</v>
      </c>
      <c r="C195" s="15" t="s">
        <v>469</v>
      </c>
      <c r="D195" s="15" t="s">
        <v>111</v>
      </c>
      <c r="E195" s="16" t="n">
        <f aca="false">+L195+S195+Z195+AG195</f>
        <v>0</v>
      </c>
      <c r="F195" s="16" t="n">
        <f aca="false">+M195+T195+AA195+AH195</f>
        <v>0</v>
      </c>
      <c r="G195" s="16" t="n">
        <f aca="false">+N195+U195+AB195+AI195</f>
        <v>1.25</v>
      </c>
      <c r="H195" s="16" t="n">
        <f aca="false">+O195+V195+AC195+AJ195</f>
        <v>0</v>
      </c>
      <c r="I195" s="16" t="n">
        <f aca="false">+P195+W195+AD195+AK195</f>
        <v>0</v>
      </c>
      <c r="J195" s="16" t="n">
        <f aca="false">+Q195+X195+AE195+AL195</f>
        <v>0</v>
      </c>
      <c r="K195" s="16" t="n">
        <f aca="false">+R195+Y195+AF195+AM195</f>
        <v>0</v>
      </c>
      <c r="L195" s="16" t="n">
        <v>0</v>
      </c>
      <c r="M195" s="16" t="n">
        <f aca="false">AV195</f>
        <v>0</v>
      </c>
      <c r="N195" s="16" t="n">
        <v>0</v>
      </c>
      <c r="O195" s="16" t="n">
        <f aca="false">AX195</f>
        <v>0</v>
      </c>
      <c r="P195" s="16" t="n">
        <v>0</v>
      </c>
      <c r="Q195" s="16" t="n">
        <f aca="false">AZ195</f>
        <v>0</v>
      </c>
      <c r="R195" s="16" t="n">
        <v>0</v>
      </c>
      <c r="S195" s="16" t="n">
        <v>0</v>
      </c>
      <c r="T195" s="16" t="n">
        <f aca="false">BC195</f>
        <v>0</v>
      </c>
      <c r="U195" s="16" t="n">
        <v>0</v>
      </c>
      <c r="V195" s="16" t="n">
        <f aca="false">BE195</f>
        <v>0</v>
      </c>
      <c r="W195" s="16" t="n">
        <v>0</v>
      </c>
      <c r="X195" s="16" t="n">
        <f aca="false">BG195</f>
        <v>0</v>
      </c>
      <c r="Y195" s="16" t="n">
        <v>0</v>
      </c>
      <c r="Z195" s="16" t="n">
        <v>0</v>
      </c>
      <c r="AA195" s="16" t="n">
        <f aca="false">BJ195</f>
        <v>0</v>
      </c>
      <c r="AB195" s="16" t="n">
        <v>0</v>
      </c>
      <c r="AC195" s="16" t="n">
        <f aca="false">BL195</f>
        <v>0</v>
      </c>
      <c r="AD195" s="16" t="n">
        <v>0</v>
      </c>
      <c r="AE195" s="16" t="n">
        <f aca="false">BN195</f>
        <v>0</v>
      </c>
      <c r="AF195" s="16" t="n">
        <v>0</v>
      </c>
      <c r="AG195" s="19" t="n">
        <v>0</v>
      </c>
      <c r="AH195" s="16" t="n">
        <v>0</v>
      </c>
      <c r="AI195" s="16" t="n">
        <v>1.25</v>
      </c>
      <c r="AJ195" s="16" t="n">
        <f aca="false">BS195</f>
        <v>0</v>
      </c>
      <c r="AK195" s="16" t="n">
        <v>0</v>
      </c>
      <c r="AL195" s="19" t="n">
        <f aca="false">CJ195-Q195-X195-AE195</f>
        <v>0</v>
      </c>
      <c r="AM195" s="19" t="n">
        <v>0</v>
      </c>
      <c r="AN195" s="16" t="n">
        <f aca="false">AU195+BB195+BI195+BP195</f>
        <v>0</v>
      </c>
      <c r="AO195" s="16" t="n">
        <f aca="false">AV195+BC195+BJ195+BQ195</f>
        <v>0</v>
      </c>
      <c r="AP195" s="16" t="n">
        <f aca="false">AW195+BD195+BK195+BR195</f>
        <v>0</v>
      </c>
      <c r="AQ195" s="16" t="n">
        <f aca="false">AX195+BE195+BL195+BS195</f>
        <v>0</v>
      </c>
      <c r="AR195" s="16" t="n">
        <f aca="false">AY195+BF195+BM195+BT195</f>
        <v>0</v>
      </c>
      <c r="AS195" s="16" t="n">
        <f aca="false">AZ195+BG195+BN195+BU195</f>
        <v>0</v>
      </c>
      <c r="AT195" s="16" t="n">
        <f aca="false">BA195+BH195+BO195+BV195</f>
        <v>0</v>
      </c>
      <c r="AU195" s="17" t="n">
        <v>0</v>
      </c>
      <c r="AV195" s="17" t="n">
        <v>0</v>
      </c>
      <c r="AW195" s="17" t="n">
        <v>0</v>
      </c>
      <c r="AX195" s="17" t="n">
        <v>0</v>
      </c>
      <c r="AY195" s="17" t="n">
        <v>0</v>
      </c>
      <c r="AZ195" s="17" t="n">
        <v>0</v>
      </c>
      <c r="BA195" s="17" t="n">
        <v>0</v>
      </c>
      <c r="BB195" s="17" t="n">
        <v>0</v>
      </c>
      <c r="BC195" s="17" t="n">
        <v>0</v>
      </c>
      <c r="BD195" s="17" t="n">
        <v>0</v>
      </c>
      <c r="BE195" s="17" t="n">
        <v>0</v>
      </c>
      <c r="BF195" s="17" t="n">
        <v>0</v>
      </c>
      <c r="BG195" s="17" t="n">
        <v>0</v>
      </c>
      <c r="BH195" s="17" t="n">
        <v>0</v>
      </c>
      <c r="BI195" s="17" t="n">
        <v>0</v>
      </c>
      <c r="BJ195" s="17" t="n">
        <v>0</v>
      </c>
      <c r="BK195" s="17" t="n">
        <v>0</v>
      </c>
      <c r="BL195" s="17" t="n">
        <v>0</v>
      </c>
      <c r="BM195" s="17" t="n">
        <v>0</v>
      </c>
      <c r="BN195" s="17" t="n">
        <v>0</v>
      </c>
      <c r="BO195" s="17" t="n">
        <v>0</v>
      </c>
      <c r="BP195" s="17" t="n">
        <v>0</v>
      </c>
      <c r="BQ195" s="17" t="n">
        <v>0</v>
      </c>
      <c r="BR195" s="17" t="n">
        <v>0</v>
      </c>
      <c r="BS195" s="17" t="n">
        <v>0</v>
      </c>
      <c r="BT195" s="17" t="n">
        <v>0</v>
      </c>
      <c r="BU195" s="17" t="n">
        <v>0</v>
      </c>
      <c r="BV195" s="17" t="n">
        <v>0</v>
      </c>
      <c r="BW195" s="17" t="n">
        <f aca="false">AN195-E195</f>
        <v>0</v>
      </c>
      <c r="BX195" s="17" t="n">
        <f aca="false">AO195-F195</f>
        <v>0</v>
      </c>
      <c r="BY195" s="17" t="n">
        <f aca="false">AP195-G195</f>
        <v>-1.25</v>
      </c>
      <c r="BZ195" s="17" t="n">
        <f aca="false">AQ195-H195</f>
        <v>0</v>
      </c>
      <c r="CA195" s="17" t="n">
        <f aca="false">AR195-I195</f>
        <v>0</v>
      </c>
      <c r="CB195" s="17" t="n">
        <f aca="false">AS195-J195</f>
        <v>0</v>
      </c>
      <c r="CC195" s="17" t="n">
        <f aca="false">AT195-K195</f>
        <v>0</v>
      </c>
      <c r="CD195" s="15" t="s">
        <v>111</v>
      </c>
      <c r="CE195" s="4"/>
      <c r="CF195" s="20"/>
      <c r="CG195" s="20"/>
      <c r="CH195" s="20"/>
      <c r="CI195" s="20"/>
      <c r="CJ195" s="20"/>
      <c r="CK195" s="20"/>
    </row>
    <row r="196" customFormat="false" ht="21.3" hidden="false" customHeight="false" outlineLevel="0" collapsed="false">
      <c r="A196" s="11" t="s">
        <v>460</v>
      </c>
      <c r="B196" s="32" t="s">
        <v>470</v>
      </c>
      <c r="C196" s="15" t="s">
        <v>471</v>
      </c>
      <c r="D196" s="15" t="s">
        <v>111</v>
      </c>
      <c r="E196" s="16" t="n">
        <f aca="false">+L196+S196+Z196+AG196</f>
        <v>0</v>
      </c>
      <c r="F196" s="16" t="n">
        <f aca="false">+M196+T196+AA196+AH196</f>
        <v>0</v>
      </c>
      <c r="G196" s="16" t="n">
        <f aca="false">+N196+U196+AB196+AI196</f>
        <v>0.17</v>
      </c>
      <c r="H196" s="16" t="n">
        <f aca="false">+O196+V196+AC196+AJ196</f>
        <v>0</v>
      </c>
      <c r="I196" s="16" t="n">
        <f aca="false">+P196+W196+AD196+AK196</f>
        <v>0</v>
      </c>
      <c r="J196" s="16" t="n">
        <f aca="false">+Q196+X196+AE196+AL196</f>
        <v>0</v>
      </c>
      <c r="K196" s="16" t="n">
        <f aca="false">+R196+Y196+AF196+AM196</f>
        <v>0</v>
      </c>
      <c r="L196" s="16" t="n">
        <v>0</v>
      </c>
      <c r="M196" s="16" t="n">
        <f aca="false">AV196</f>
        <v>0</v>
      </c>
      <c r="N196" s="16" t="n">
        <v>0</v>
      </c>
      <c r="O196" s="16" t="n">
        <f aca="false">AX196</f>
        <v>0</v>
      </c>
      <c r="P196" s="16" t="n">
        <v>0</v>
      </c>
      <c r="Q196" s="16" t="n">
        <f aca="false">AZ196</f>
        <v>0</v>
      </c>
      <c r="R196" s="16" t="n">
        <v>0</v>
      </c>
      <c r="S196" s="16" t="n">
        <v>0</v>
      </c>
      <c r="T196" s="16" t="n">
        <f aca="false">BC196</f>
        <v>0</v>
      </c>
      <c r="U196" s="16" t="n">
        <v>0</v>
      </c>
      <c r="V196" s="16" t="n">
        <f aca="false">BE196</f>
        <v>0</v>
      </c>
      <c r="W196" s="16" t="n">
        <v>0</v>
      </c>
      <c r="X196" s="16" t="n">
        <f aca="false">BG196</f>
        <v>0</v>
      </c>
      <c r="Y196" s="16" t="n">
        <v>0</v>
      </c>
      <c r="Z196" s="16" t="n">
        <v>0</v>
      </c>
      <c r="AA196" s="16" t="n">
        <f aca="false">BJ196</f>
        <v>0</v>
      </c>
      <c r="AB196" s="16" t="n">
        <v>0</v>
      </c>
      <c r="AC196" s="16" t="n">
        <f aca="false">BL196</f>
        <v>0</v>
      </c>
      <c r="AD196" s="16" t="n">
        <v>0</v>
      </c>
      <c r="AE196" s="16" t="n">
        <f aca="false">BN196</f>
        <v>0</v>
      </c>
      <c r="AF196" s="16" t="n">
        <v>0</v>
      </c>
      <c r="AG196" s="19" t="n">
        <v>0</v>
      </c>
      <c r="AH196" s="16" t="n">
        <v>0</v>
      </c>
      <c r="AI196" s="16" t="n">
        <v>0.17</v>
      </c>
      <c r="AJ196" s="16" t="n">
        <f aca="false">BS196</f>
        <v>0</v>
      </c>
      <c r="AK196" s="16" t="n">
        <v>0</v>
      </c>
      <c r="AL196" s="19" t="n">
        <f aca="false">CJ196-Q196-X196-AE196</f>
        <v>0</v>
      </c>
      <c r="AM196" s="19" t="n">
        <v>0</v>
      </c>
      <c r="AN196" s="16" t="n">
        <f aca="false">AU196+BB196+BI196+BP196</f>
        <v>0</v>
      </c>
      <c r="AO196" s="16" t="n">
        <f aca="false">AV196+BC196+BJ196+BQ196</f>
        <v>0</v>
      </c>
      <c r="AP196" s="16" t="n">
        <f aca="false">AW196+BD196+BK196+BR196</f>
        <v>0</v>
      </c>
      <c r="AQ196" s="16" t="n">
        <f aca="false">AX196+BE196+BL196+BS196</f>
        <v>0</v>
      </c>
      <c r="AR196" s="16" t="n">
        <f aca="false">AY196+BF196+BM196+BT196</f>
        <v>0</v>
      </c>
      <c r="AS196" s="16" t="n">
        <f aca="false">AZ196+BG196+BN196+BU196</f>
        <v>0</v>
      </c>
      <c r="AT196" s="16" t="n">
        <f aca="false">BA196+BH196+BO196+BV196</f>
        <v>0</v>
      </c>
      <c r="AU196" s="17" t="n">
        <v>0</v>
      </c>
      <c r="AV196" s="17" t="n">
        <v>0</v>
      </c>
      <c r="AW196" s="17" t="n">
        <v>0</v>
      </c>
      <c r="AX196" s="17" t="n">
        <v>0</v>
      </c>
      <c r="AY196" s="17" t="n">
        <v>0</v>
      </c>
      <c r="AZ196" s="17" t="n">
        <v>0</v>
      </c>
      <c r="BA196" s="17" t="n">
        <v>0</v>
      </c>
      <c r="BB196" s="17" t="n">
        <v>0</v>
      </c>
      <c r="BC196" s="17" t="n">
        <v>0</v>
      </c>
      <c r="BD196" s="17" t="n">
        <v>0</v>
      </c>
      <c r="BE196" s="17" t="n">
        <v>0</v>
      </c>
      <c r="BF196" s="17" t="n">
        <v>0</v>
      </c>
      <c r="BG196" s="17" t="n">
        <v>0</v>
      </c>
      <c r="BH196" s="17" t="n">
        <v>0</v>
      </c>
      <c r="BI196" s="17" t="n">
        <v>0</v>
      </c>
      <c r="BJ196" s="17" t="n">
        <v>0</v>
      </c>
      <c r="BK196" s="17" t="n">
        <v>0</v>
      </c>
      <c r="BL196" s="17" t="n">
        <v>0</v>
      </c>
      <c r="BM196" s="17" t="n">
        <v>0</v>
      </c>
      <c r="BN196" s="17" t="n">
        <v>0</v>
      </c>
      <c r="BO196" s="17" t="n">
        <v>0</v>
      </c>
      <c r="BP196" s="17" t="n">
        <v>0</v>
      </c>
      <c r="BQ196" s="17" t="n">
        <v>0</v>
      </c>
      <c r="BR196" s="17" t="n">
        <v>0</v>
      </c>
      <c r="BS196" s="17" t="n">
        <v>0</v>
      </c>
      <c r="BT196" s="17" t="n">
        <v>0</v>
      </c>
      <c r="BU196" s="17" t="n">
        <v>0</v>
      </c>
      <c r="BV196" s="17" t="n">
        <v>0</v>
      </c>
      <c r="BW196" s="17" t="n">
        <f aca="false">AN196-E196</f>
        <v>0</v>
      </c>
      <c r="BX196" s="17" t="n">
        <f aca="false">AO196-F196</f>
        <v>0</v>
      </c>
      <c r="BY196" s="17" t="n">
        <f aca="false">AP196-G196</f>
        <v>-0.17</v>
      </c>
      <c r="BZ196" s="17" t="n">
        <f aca="false">AQ196-H196</f>
        <v>0</v>
      </c>
      <c r="CA196" s="17" t="n">
        <f aca="false">AR196-I196</f>
        <v>0</v>
      </c>
      <c r="CB196" s="17" t="n">
        <f aca="false">AS196-J196</f>
        <v>0</v>
      </c>
      <c r="CC196" s="17" t="n">
        <f aca="false">AT196-K196</f>
        <v>0</v>
      </c>
      <c r="CD196" s="15" t="s">
        <v>111</v>
      </c>
      <c r="CE196" s="4"/>
      <c r="CF196" s="20"/>
      <c r="CG196" s="20"/>
      <c r="CH196" s="20"/>
      <c r="CI196" s="20"/>
      <c r="CJ196" s="20"/>
      <c r="CK196" s="20"/>
    </row>
    <row r="197" customFormat="false" ht="23.05" hidden="false" customHeight="false" outlineLevel="0" collapsed="false">
      <c r="A197" s="11" t="s">
        <v>460</v>
      </c>
      <c r="B197" s="32" t="s">
        <v>472</v>
      </c>
      <c r="C197" s="15" t="s">
        <v>473</v>
      </c>
      <c r="D197" s="15" t="s">
        <v>111</v>
      </c>
      <c r="E197" s="16" t="n">
        <f aca="false">+L197+S197+Z197+AG197</f>
        <v>0</v>
      </c>
      <c r="F197" s="16" t="n">
        <f aca="false">+M197+T197+AA197+AH197</f>
        <v>0</v>
      </c>
      <c r="G197" s="16" t="n">
        <f aca="false">+N197+U197+AB197+AI197</f>
        <v>0</v>
      </c>
      <c r="H197" s="16" t="n">
        <f aca="false">+O197+V197+AC197+AJ197</f>
        <v>0</v>
      </c>
      <c r="I197" s="16" t="n">
        <f aca="false">+P197+W197+AD197+AK197</f>
        <v>0</v>
      </c>
      <c r="J197" s="16" t="n">
        <f aca="false">+Q197+X197+AE197+AL197</f>
        <v>0</v>
      </c>
      <c r="K197" s="16" t="n">
        <f aca="false">+R197+Y197+AF197+AM197</f>
        <v>0</v>
      </c>
      <c r="L197" s="16" t="n">
        <v>0</v>
      </c>
      <c r="M197" s="16" t="n">
        <f aca="false">AV197</f>
        <v>0</v>
      </c>
      <c r="N197" s="16" t="n">
        <v>0</v>
      </c>
      <c r="O197" s="16" t="n">
        <f aca="false">AX197</f>
        <v>0</v>
      </c>
      <c r="P197" s="16" t="n">
        <v>0</v>
      </c>
      <c r="Q197" s="16" t="n">
        <f aca="false">AZ197</f>
        <v>0</v>
      </c>
      <c r="R197" s="16" t="n">
        <v>0</v>
      </c>
      <c r="S197" s="16" t="n">
        <v>0</v>
      </c>
      <c r="T197" s="16" t="n">
        <f aca="false">BC197</f>
        <v>0</v>
      </c>
      <c r="U197" s="16" t="n">
        <v>0</v>
      </c>
      <c r="V197" s="16" t="n">
        <f aca="false">BE197</f>
        <v>0</v>
      </c>
      <c r="W197" s="16" t="n">
        <v>0</v>
      </c>
      <c r="X197" s="16" t="n">
        <f aca="false">BG197</f>
        <v>0</v>
      </c>
      <c r="Y197" s="16" t="n">
        <v>0</v>
      </c>
      <c r="Z197" s="16" t="n">
        <v>0</v>
      </c>
      <c r="AA197" s="16" t="n">
        <f aca="false">BJ197</f>
        <v>0</v>
      </c>
      <c r="AB197" s="16" t="n">
        <v>0</v>
      </c>
      <c r="AC197" s="16" t="n">
        <f aca="false">BL197</f>
        <v>0</v>
      </c>
      <c r="AD197" s="16" t="n">
        <v>0</v>
      </c>
      <c r="AE197" s="16" t="n">
        <f aca="false">BN197</f>
        <v>0</v>
      </c>
      <c r="AF197" s="16" t="n">
        <v>0</v>
      </c>
      <c r="AG197" s="19" t="n">
        <v>0</v>
      </c>
      <c r="AH197" s="16" t="n">
        <v>0</v>
      </c>
      <c r="AI197" s="16" t="n">
        <v>0</v>
      </c>
      <c r="AJ197" s="16" t="n">
        <f aca="false">BS197</f>
        <v>0</v>
      </c>
      <c r="AK197" s="16" t="n">
        <v>0</v>
      </c>
      <c r="AL197" s="19" t="n">
        <f aca="false">CJ197-Q197-X197-AE197</f>
        <v>0</v>
      </c>
      <c r="AM197" s="19" t="n">
        <v>0</v>
      </c>
      <c r="AN197" s="16" t="n">
        <f aca="false">AU197+BB197+BI197+BP197</f>
        <v>0</v>
      </c>
      <c r="AO197" s="16" t="n">
        <f aca="false">AV197+BC197+BJ197+BQ197</f>
        <v>0</v>
      </c>
      <c r="AP197" s="16" t="n">
        <f aca="false">AW197+BD197+BK197+BR197</f>
        <v>0</v>
      </c>
      <c r="AQ197" s="16" t="n">
        <f aca="false">AX197+BE197+BL197+BS197</f>
        <v>0</v>
      </c>
      <c r="AR197" s="16" t="n">
        <f aca="false">AY197+BF197+BM197+BT197</f>
        <v>0</v>
      </c>
      <c r="AS197" s="16" t="n">
        <f aca="false">AZ197+BG197+BN197+BU197</f>
        <v>0</v>
      </c>
      <c r="AT197" s="16" t="n">
        <f aca="false">BA197+BH197+BO197+BV197</f>
        <v>0</v>
      </c>
      <c r="AU197" s="17" t="n">
        <v>0</v>
      </c>
      <c r="AV197" s="17" t="n">
        <v>0</v>
      </c>
      <c r="AW197" s="17" t="n">
        <v>0</v>
      </c>
      <c r="AX197" s="17" t="n">
        <v>0</v>
      </c>
      <c r="AY197" s="17" t="n">
        <v>0</v>
      </c>
      <c r="AZ197" s="17" t="n">
        <v>0</v>
      </c>
      <c r="BA197" s="17" t="n">
        <v>0</v>
      </c>
      <c r="BB197" s="17" t="n">
        <v>0</v>
      </c>
      <c r="BC197" s="17" t="n">
        <v>0</v>
      </c>
      <c r="BD197" s="17" t="n">
        <v>0</v>
      </c>
      <c r="BE197" s="17" t="n">
        <v>0</v>
      </c>
      <c r="BF197" s="17" t="n">
        <v>0</v>
      </c>
      <c r="BG197" s="17" t="n">
        <v>0</v>
      </c>
      <c r="BH197" s="17" t="n">
        <v>0</v>
      </c>
      <c r="BI197" s="17" t="n">
        <v>0</v>
      </c>
      <c r="BJ197" s="17" t="n">
        <v>0</v>
      </c>
      <c r="BK197" s="17" t="n">
        <v>0</v>
      </c>
      <c r="BL197" s="17" t="n">
        <v>0</v>
      </c>
      <c r="BM197" s="17" t="n">
        <v>0</v>
      </c>
      <c r="BN197" s="17" t="n">
        <v>0</v>
      </c>
      <c r="BO197" s="17" t="n">
        <v>0</v>
      </c>
      <c r="BP197" s="17" t="n">
        <v>0</v>
      </c>
      <c r="BQ197" s="17" t="n">
        <v>0</v>
      </c>
      <c r="BR197" s="17" t="n">
        <v>0</v>
      </c>
      <c r="BS197" s="17" t="n">
        <v>0</v>
      </c>
      <c r="BT197" s="17" t="n">
        <v>0</v>
      </c>
      <c r="BU197" s="17" t="n">
        <v>0</v>
      </c>
      <c r="BV197" s="17" t="n">
        <v>0</v>
      </c>
      <c r="BW197" s="17" t="n">
        <f aca="false">AN197-E197</f>
        <v>0</v>
      </c>
      <c r="BX197" s="17" t="n">
        <f aca="false">AO197-F197</f>
        <v>0</v>
      </c>
      <c r="BY197" s="17" t="n">
        <f aca="false">AP197-G197</f>
        <v>0</v>
      </c>
      <c r="BZ197" s="17" t="n">
        <f aca="false">AQ197-H197</f>
        <v>0</v>
      </c>
      <c r="CA197" s="17" t="n">
        <f aca="false">AR197-I197</f>
        <v>0</v>
      </c>
      <c r="CB197" s="17" t="n">
        <f aca="false">AS197-J197</f>
        <v>0</v>
      </c>
      <c r="CC197" s="17" t="n">
        <f aca="false">AT197-K197</f>
        <v>0</v>
      </c>
      <c r="CD197" s="15" t="s">
        <v>111</v>
      </c>
      <c r="CE197" s="4"/>
      <c r="CF197" s="33"/>
      <c r="CG197" s="33"/>
      <c r="CH197" s="33"/>
      <c r="CI197" s="33"/>
      <c r="CJ197" s="33"/>
      <c r="CK197" s="33"/>
    </row>
    <row r="198" customFormat="false" ht="13.8" hidden="false" customHeight="false" outlineLevel="0" collapsed="false">
      <c r="A198" s="11" t="s">
        <v>460</v>
      </c>
      <c r="B198" s="32" t="s">
        <v>474</v>
      </c>
      <c r="C198" s="15" t="s">
        <v>475</v>
      </c>
      <c r="D198" s="15" t="s">
        <v>111</v>
      </c>
      <c r="E198" s="16" t="n">
        <f aca="false">+L198+S198+Z198+AG198</f>
        <v>0</v>
      </c>
      <c r="F198" s="16" t="n">
        <f aca="false">+M198+T198+AA198+AH198</f>
        <v>0</v>
      </c>
      <c r="G198" s="16" t="n">
        <f aca="false">+N198+U198+AB198+AI198</f>
        <v>0</v>
      </c>
      <c r="H198" s="16" t="n">
        <f aca="false">+O198+V198+AC198+AJ198</f>
        <v>0</v>
      </c>
      <c r="I198" s="16" t="n">
        <f aca="false">+P198+W198+AD198+AK198</f>
        <v>0</v>
      </c>
      <c r="J198" s="16" t="n">
        <f aca="false">+Q198+X198+AE198+AL198</f>
        <v>0</v>
      </c>
      <c r="K198" s="16" t="n">
        <f aca="false">+R198+Y198+AF198+AM198</f>
        <v>0</v>
      </c>
      <c r="L198" s="16" t="n">
        <v>0</v>
      </c>
      <c r="M198" s="16" t="n">
        <f aca="false">AV198</f>
        <v>0</v>
      </c>
      <c r="N198" s="16" t="n">
        <v>0</v>
      </c>
      <c r="O198" s="16" t="n">
        <f aca="false">AX198</f>
        <v>0</v>
      </c>
      <c r="P198" s="16" t="n">
        <v>0</v>
      </c>
      <c r="Q198" s="16" t="n">
        <f aca="false">AZ198</f>
        <v>0</v>
      </c>
      <c r="R198" s="16" t="n">
        <v>0</v>
      </c>
      <c r="S198" s="16" t="n">
        <v>0</v>
      </c>
      <c r="T198" s="16" t="n">
        <f aca="false">BC198</f>
        <v>0</v>
      </c>
      <c r="U198" s="16" t="n">
        <v>0</v>
      </c>
      <c r="V198" s="16" t="n">
        <f aca="false">BE198</f>
        <v>0</v>
      </c>
      <c r="W198" s="16" t="n">
        <v>0</v>
      </c>
      <c r="X198" s="16" t="n">
        <f aca="false">BG198</f>
        <v>0</v>
      </c>
      <c r="Y198" s="16" t="n">
        <v>0</v>
      </c>
      <c r="Z198" s="16" t="n">
        <v>0</v>
      </c>
      <c r="AA198" s="16" t="n">
        <f aca="false">BJ198</f>
        <v>0</v>
      </c>
      <c r="AB198" s="16" t="n">
        <v>0</v>
      </c>
      <c r="AC198" s="16" t="n">
        <f aca="false">BL198</f>
        <v>0</v>
      </c>
      <c r="AD198" s="16" t="n">
        <v>0</v>
      </c>
      <c r="AE198" s="16" t="n">
        <f aca="false">BN198</f>
        <v>0</v>
      </c>
      <c r="AF198" s="16" t="n">
        <v>0</v>
      </c>
      <c r="AG198" s="19" t="n">
        <v>0</v>
      </c>
      <c r="AH198" s="16" t="n">
        <v>0</v>
      </c>
      <c r="AI198" s="16" t="n">
        <v>0</v>
      </c>
      <c r="AJ198" s="16" t="n">
        <f aca="false">BS198</f>
        <v>0</v>
      </c>
      <c r="AK198" s="16" t="n">
        <v>0</v>
      </c>
      <c r="AL198" s="19" t="n">
        <f aca="false">CJ198-Q198-X198-AE198</f>
        <v>0</v>
      </c>
      <c r="AM198" s="19" t="n">
        <v>0</v>
      </c>
      <c r="AN198" s="16" t="n">
        <f aca="false">AU198+BB198+BI198+BP198</f>
        <v>0</v>
      </c>
      <c r="AO198" s="16" t="n">
        <f aca="false">AV198+BC198+BJ198+BQ198</f>
        <v>0</v>
      </c>
      <c r="AP198" s="16" t="n">
        <f aca="false">AW198+BD198+BK198+BR198</f>
        <v>0</v>
      </c>
      <c r="AQ198" s="16" t="n">
        <f aca="false">AX198+BE198+BL198+BS198</f>
        <v>0</v>
      </c>
      <c r="AR198" s="16" t="n">
        <f aca="false">AY198+BF198+BM198+BT198</f>
        <v>0</v>
      </c>
      <c r="AS198" s="16" t="n">
        <f aca="false">AZ198+BG198+BN198+BU198</f>
        <v>0</v>
      </c>
      <c r="AT198" s="16" t="n">
        <f aca="false">BA198+BH198+BO198+BV198</f>
        <v>0</v>
      </c>
      <c r="AU198" s="17" t="n">
        <v>0</v>
      </c>
      <c r="AV198" s="17" t="n">
        <v>0</v>
      </c>
      <c r="AW198" s="17" t="n">
        <v>0</v>
      </c>
      <c r="AX198" s="17" t="n">
        <v>0</v>
      </c>
      <c r="AY198" s="17" t="n">
        <v>0</v>
      </c>
      <c r="AZ198" s="17" t="n">
        <v>0</v>
      </c>
      <c r="BA198" s="17" t="n">
        <v>0</v>
      </c>
      <c r="BB198" s="17" t="n">
        <v>0</v>
      </c>
      <c r="BC198" s="17" t="n">
        <v>0</v>
      </c>
      <c r="BD198" s="17" t="n">
        <v>0</v>
      </c>
      <c r="BE198" s="17" t="n">
        <v>0</v>
      </c>
      <c r="BF198" s="17" t="n">
        <v>0</v>
      </c>
      <c r="BG198" s="17" t="n">
        <v>0</v>
      </c>
      <c r="BH198" s="17" t="n">
        <v>0</v>
      </c>
      <c r="BI198" s="17" t="n">
        <v>0</v>
      </c>
      <c r="BJ198" s="17" t="n">
        <v>0</v>
      </c>
      <c r="BK198" s="17" t="n">
        <v>0</v>
      </c>
      <c r="BL198" s="17" t="n">
        <v>0</v>
      </c>
      <c r="BM198" s="17" t="n">
        <v>0</v>
      </c>
      <c r="BN198" s="17" t="n">
        <v>0</v>
      </c>
      <c r="BO198" s="17" t="n">
        <v>0</v>
      </c>
      <c r="BP198" s="17" t="n">
        <v>0</v>
      </c>
      <c r="BQ198" s="17" t="n">
        <v>0</v>
      </c>
      <c r="BR198" s="17" t="n">
        <v>0</v>
      </c>
      <c r="BS198" s="17" t="n">
        <v>0</v>
      </c>
      <c r="BT198" s="17" t="n">
        <v>0</v>
      </c>
      <c r="BU198" s="17" t="n">
        <v>0</v>
      </c>
      <c r="BV198" s="17" t="n">
        <v>0</v>
      </c>
      <c r="BW198" s="17" t="n">
        <f aca="false">AN198-E198</f>
        <v>0</v>
      </c>
      <c r="BX198" s="17" t="n">
        <f aca="false">AO198-F198</f>
        <v>0</v>
      </c>
      <c r="BY198" s="17" t="n">
        <f aca="false">AP198-G198</f>
        <v>0</v>
      </c>
      <c r="BZ198" s="17" t="n">
        <f aca="false">AQ198-H198</f>
        <v>0</v>
      </c>
      <c r="CA198" s="17" t="n">
        <f aca="false">AR198-I198</f>
        <v>0</v>
      </c>
      <c r="CB198" s="17" t="n">
        <f aca="false">AS198-J198</f>
        <v>0</v>
      </c>
      <c r="CC198" s="17" t="n">
        <f aca="false">AT198-K198</f>
        <v>0</v>
      </c>
      <c r="CD198" s="15" t="s">
        <v>111</v>
      </c>
      <c r="CE198" s="4"/>
      <c r="CF198" s="4"/>
      <c r="CG198" s="4"/>
      <c r="CH198" s="4"/>
      <c r="CI198" s="4"/>
      <c r="CJ198" s="4"/>
      <c r="CK198" s="4"/>
    </row>
    <row r="199" customFormat="false" ht="13.8" hidden="false" customHeight="false" outlineLevel="0" collapsed="false">
      <c r="A199" s="11" t="s">
        <v>460</v>
      </c>
      <c r="B199" s="32" t="s">
        <v>476</v>
      </c>
      <c r="C199" s="15" t="s">
        <v>477</v>
      </c>
      <c r="D199" s="15" t="s">
        <v>111</v>
      </c>
      <c r="E199" s="16" t="n">
        <f aca="false">+L199+S199+Z199+AG199</f>
        <v>0</v>
      </c>
      <c r="F199" s="16" t="n">
        <f aca="false">+M199+T199+AA199+AH199</f>
        <v>0</v>
      </c>
      <c r="G199" s="16" t="n">
        <f aca="false">+N199+U199+AB199+AI199</f>
        <v>0</v>
      </c>
      <c r="H199" s="16" t="n">
        <f aca="false">+O199+V199+AC199+AJ199</f>
        <v>0</v>
      </c>
      <c r="I199" s="16" t="n">
        <f aca="false">+P199+W199+AD199+AK199</f>
        <v>0</v>
      </c>
      <c r="J199" s="16" t="n">
        <f aca="false">+Q199+X199+AE199+AL199</f>
        <v>0</v>
      </c>
      <c r="K199" s="16" t="n">
        <f aca="false">+R199+Y199+AF199+AM199</f>
        <v>0</v>
      </c>
      <c r="L199" s="16" t="n">
        <v>0</v>
      </c>
      <c r="M199" s="16" t="n">
        <f aca="false">AV199</f>
        <v>0</v>
      </c>
      <c r="N199" s="16" t="n">
        <v>0</v>
      </c>
      <c r="O199" s="16" t="n">
        <f aca="false">AX199</f>
        <v>0</v>
      </c>
      <c r="P199" s="16" t="n">
        <v>0</v>
      </c>
      <c r="Q199" s="16" t="n">
        <f aca="false">AZ199</f>
        <v>0</v>
      </c>
      <c r="R199" s="16" t="n">
        <v>0</v>
      </c>
      <c r="S199" s="16" t="n">
        <v>0</v>
      </c>
      <c r="T199" s="16" t="n">
        <f aca="false">BC199</f>
        <v>0</v>
      </c>
      <c r="U199" s="16" t="n">
        <v>0</v>
      </c>
      <c r="V199" s="16" t="n">
        <f aca="false">BE199</f>
        <v>0</v>
      </c>
      <c r="W199" s="16" t="n">
        <v>0</v>
      </c>
      <c r="X199" s="16" t="n">
        <f aca="false">BG199</f>
        <v>0</v>
      </c>
      <c r="Y199" s="16" t="n">
        <v>0</v>
      </c>
      <c r="Z199" s="16" t="n">
        <v>0</v>
      </c>
      <c r="AA199" s="16" t="n">
        <f aca="false">BJ199</f>
        <v>0</v>
      </c>
      <c r="AB199" s="16" t="n">
        <v>0</v>
      </c>
      <c r="AC199" s="16" t="n">
        <f aca="false">BL199</f>
        <v>0</v>
      </c>
      <c r="AD199" s="16" t="n">
        <v>0</v>
      </c>
      <c r="AE199" s="16" t="n">
        <f aca="false">BN199</f>
        <v>0</v>
      </c>
      <c r="AF199" s="16" t="n">
        <v>0</v>
      </c>
      <c r="AG199" s="19" t="n">
        <v>0</v>
      </c>
      <c r="AH199" s="16" t="n">
        <v>0</v>
      </c>
      <c r="AI199" s="16" t="n">
        <v>0</v>
      </c>
      <c r="AJ199" s="16" t="n">
        <f aca="false">BS199</f>
        <v>0</v>
      </c>
      <c r="AK199" s="16" t="n">
        <v>0</v>
      </c>
      <c r="AL199" s="19" t="n">
        <f aca="false">CJ199-Q199-X199-AE199</f>
        <v>0</v>
      </c>
      <c r="AM199" s="19" t="n">
        <v>0</v>
      </c>
      <c r="AN199" s="16" t="n">
        <f aca="false">AU199+BB199+BI199+BP199</f>
        <v>0</v>
      </c>
      <c r="AO199" s="16" t="n">
        <f aca="false">AV199+BC199+BJ199+BQ199</f>
        <v>0</v>
      </c>
      <c r="AP199" s="16" t="n">
        <f aca="false">AW199+BD199+BK199+BR199</f>
        <v>0</v>
      </c>
      <c r="AQ199" s="16" t="n">
        <f aca="false">AX199+BE199+BL199+BS199</f>
        <v>0</v>
      </c>
      <c r="AR199" s="16" t="n">
        <f aca="false">AY199+BF199+BM199+BT199</f>
        <v>0</v>
      </c>
      <c r="AS199" s="16" t="n">
        <f aca="false">AZ199+BG199+BN199+BU199</f>
        <v>0</v>
      </c>
      <c r="AT199" s="16" t="n">
        <f aca="false">BA199+BH199+BO199+BV199</f>
        <v>0</v>
      </c>
      <c r="AU199" s="17" t="n">
        <v>0</v>
      </c>
      <c r="AV199" s="17" t="n">
        <v>0</v>
      </c>
      <c r="AW199" s="17" t="n">
        <v>0</v>
      </c>
      <c r="AX199" s="17" t="n">
        <v>0</v>
      </c>
      <c r="AY199" s="17" t="n">
        <v>0</v>
      </c>
      <c r="AZ199" s="17" t="n">
        <v>0</v>
      </c>
      <c r="BA199" s="17" t="n">
        <v>0</v>
      </c>
      <c r="BB199" s="17" t="n">
        <v>0</v>
      </c>
      <c r="BC199" s="17" t="n">
        <v>0</v>
      </c>
      <c r="BD199" s="17" t="n">
        <v>0</v>
      </c>
      <c r="BE199" s="17" t="n">
        <v>0</v>
      </c>
      <c r="BF199" s="17" t="n">
        <v>0</v>
      </c>
      <c r="BG199" s="17" t="n">
        <v>0</v>
      </c>
      <c r="BH199" s="17" t="n">
        <v>0</v>
      </c>
      <c r="BI199" s="17" t="n">
        <v>0</v>
      </c>
      <c r="BJ199" s="17" t="n">
        <v>0</v>
      </c>
      <c r="BK199" s="17" t="n">
        <v>0</v>
      </c>
      <c r="BL199" s="17" t="n">
        <v>0</v>
      </c>
      <c r="BM199" s="17" t="n">
        <v>0</v>
      </c>
      <c r="BN199" s="17" t="n">
        <v>0</v>
      </c>
      <c r="BO199" s="17" t="n">
        <v>0</v>
      </c>
      <c r="BP199" s="17" t="n">
        <v>0</v>
      </c>
      <c r="BQ199" s="17" t="n">
        <v>0</v>
      </c>
      <c r="BR199" s="17" t="n">
        <v>0</v>
      </c>
      <c r="BS199" s="17" t="n">
        <v>0</v>
      </c>
      <c r="BT199" s="17" t="n">
        <v>0</v>
      </c>
      <c r="BU199" s="17" t="n">
        <v>0</v>
      </c>
      <c r="BV199" s="17" t="n">
        <v>0</v>
      </c>
      <c r="BW199" s="17" t="n">
        <f aca="false">AN199-E199</f>
        <v>0</v>
      </c>
      <c r="BX199" s="17" t="n">
        <f aca="false">AO199-F199</f>
        <v>0</v>
      </c>
      <c r="BY199" s="17" t="n">
        <f aca="false">AP199-G199</f>
        <v>0</v>
      </c>
      <c r="BZ199" s="17" t="n">
        <f aca="false">AQ199-H199</f>
        <v>0</v>
      </c>
      <c r="CA199" s="17" t="n">
        <f aca="false">AR199-I199</f>
        <v>0</v>
      </c>
      <c r="CB199" s="17" t="n">
        <f aca="false">AS199-J199</f>
        <v>0</v>
      </c>
      <c r="CC199" s="17" t="n">
        <f aca="false">AT199-K199</f>
        <v>0</v>
      </c>
      <c r="CD199" s="15" t="s">
        <v>111</v>
      </c>
      <c r="CE199" s="4"/>
      <c r="CF199" s="4"/>
      <c r="CG199" s="4"/>
      <c r="CH199" s="4"/>
      <c r="CI199" s="4"/>
      <c r="CJ199" s="4"/>
      <c r="CK199" s="4"/>
    </row>
    <row r="200" customFormat="false" ht="13.8" hidden="false" customHeight="false" outlineLevel="0" collapsed="false">
      <c r="A200" s="11" t="s">
        <v>460</v>
      </c>
      <c r="B200" s="32" t="s">
        <v>478</v>
      </c>
      <c r="C200" s="15" t="s">
        <v>479</v>
      </c>
      <c r="D200" s="15" t="s">
        <v>111</v>
      </c>
      <c r="E200" s="16" t="n">
        <f aca="false">+L200+S200+Z200+AG200</f>
        <v>0</v>
      </c>
      <c r="F200" s="16" t="n">
        <f aca="false">+M200+T200+AA200+AH200</f>
        <v>0</v>
      </c>
      <c r="G200" s="16" t="n">
        <f aca="false">+N200+U200+AB200+AI200</f>
        <v>0</v>
      </c>
      <c r="H200" s="16" t="n">
        <f aca="false">+O200+V200+AC200+AJ200</f>
        <v>0</v>
      </c>
      <c r="I200" s="16" t="n">
        <f aca="false">+P200+W200+AD200+AK200</f>
        <v>0</v>
      </c>
      <c r="J200" s="16" t="n">
        <f aca="false">+Q200+X200+AE200+AL200</f>
        <v>0</v>
      </c>
      <c r="K200" s="16" t="n">
        <f aca="false">+R200+Y200+AF200+AM200</f>
        <v>0</v>
      </c>
      <c r="L200" s="16" t="n">
        <v>0</v>
      </c>
      <c r="M200" s="16" t="n">
        <f aca="false">AV200</f>
        <v>0</v>
      </c>
      <c r="N200" s="16" t="n">
        <v>0</v>
      </c>
      <c r="O200" s="16" t="n">
        <f aca="false">AX200</f>
        <v>0</v>
      </c>
      <c r="P200" s="16" t="n">
        <v>0</v>
      </c>
      <c r="Q200" s="16" t="n">
        <f aca="false">AZ200</f>
        <v>0</v>
      </c>
      <c r="R200" s="16" t="n">
        <v>0</v>
      </c>
      <c r="S200" s="16" t="n">
        <v>0</v>
      </c>
      <c r="T200" s="16" t="n">
        <f aca="false">BC200</f>
        <v>0</v>
      </c>
      <c r="U200" s="16" t="n">
        <v>0</v>
      </c>
      <c r="V200" s="16" t="n">
        <f aca="false">BE200</f>
        <v>0</v>
      </c>
      <c r="W200" s="16" t="n">
        <v>0</v>
      </c>
      <c r="X200" s="16" t="n">
        <f aca="false">BG200</f>
        <v>0</v>
      </c>
      <c r="Y200" s="16" t="n">
        <v>0</v>
      </c>
      <c r="Z200" s="16" t="n">
        <v>0</v>
      </c>
      <c r="AA200" s="16" t="n">
        <f aca="false">BJ200</f>
        <v>0</v>
      </c>
      <c r="AB200" s="16" t="n">
        <v>0</v>
      </c>
      <c r="AC200" s="16" t="n">
        <f aca="false">BL200</f>
        <v>0</v>
      </c>
      <c r="AD200" s="16" t="n">
        <v>0</v>
      </c>
      <c r="AE200" s="16" t="n">
        <f aca="false">BN200</f>
        <v>0</v>
      </c>
      <c r="AF200" s="16" t="n">
        <v>0</v>
      </c>
      <c r="AG200" s="19" t="n">
        <v>0</v>
      </c>
      <c r="AH200" s="16" t="n">
        <v>0</v>
      </c>
      <c r="AI200" s="16" t="n">
        <v>0</v>
      </c>
      <c r="AJ200" s="16" t="n">
        <f aca="false">BS200</f>
        <v>0</v>
      </c>
      <c r="AK200" s="16" t="n">
        <v>0</v>
      </c>
      <c r="AL200" s="19" t="n">
        <f aca="false">CJ200-Q200-X200-AE200</f>
        <v>0</v>
      </c>
      <c r="AM200" s="19" t="n">
        <v>0</v>
      </c>
      <c r="AN200" s="16" t="n">
        <f aca="false">AU200+BB200+BI200+BP200</f>
        <v>0</v>
      </c>
      <c r="AO200" s="16" t="n">
        <f aca="false">AV200+BC200+BJ200+BQ200</f>
        <v>0</v>
      </c>
      <c r="AP200" s="16" t="n">
        <f aca="false">AW200+BD200+BK200+BR200</f>
        <v>0</v>
      </c>
      <c r="AQ200" s="16" t="n">
        <f aca="false">AX200+BE200+BL200+BS200</f>
        <v>0</v>
      </c>
      <c r="AR200" s="16" t="n">
        <f aca="false">AY200+BF200+BM200+BT200</f>
        <v>0</v>
      </c>
      <c r="AS200" s="16" t="n">
        <f aca="false">AZ200+BG200+BN200+BU200</f>
        <v>0</v>
      </c>
      <c r="AT200" s="16" t="n">
        <f aca="false">BA200+BH200+BO200+BV200</f>
        <v>0</v>
      </c>
      <c r="AU200" s="17" t="n">
        <v>0</v>
      </c>
      <c r="AV200" s="17" t="n">
        <v>0</v>
      </c>
      <c r="AW200" s="17" t="n">
        <v>0</v>
      </c>
      <c r="AX200" s="17" t="n">
        <v>0</v>
      </c>
      <c r="AY200" s="17" t="n">
        <v>0</v>
      </c>
      <c r="AZ200" s="17" t="n">
        <v>0</v>
      </c>
      <c r="BA200" s="17" t="n">
        <v>0</v>
      </c>
      <c r="BB200" s="17" t="n">
        <v>0</v>
      </c>
      <c r="BC200" s="17" t="n">
        <v>0</v>
      </c>
      <c r="BD200" s="17" t="n">
        <v>0</v>
      </c>
      <c r="BE200" s="17" t="n">
        <v>0</v>
      </c>
      <c r="BF200" s="17" t="n">
        <v>0</v>
      </c>
      <c r="BG200" s="17" t="n">
        <v>0</v>
      </c>
      <c r="BH200" s="17" t="n">
        <v>0</v>
      </c>
      <c r="BI200" s="17" t="n">
        <v>0</v>
      </c>
      <c r="BJ200" s="17" t="n">
        <v>0</v>
      </c>
      <c r="BK200" s="17" t="n">
        <v>0</v>
      </c>
      <c r="BL200" s="17" t="n">
        <v>0</v>
      </c>
      <c r="BM200" s="17" t="n">
        <v>0</v>
      </c>
      <c r="BN200" s="17" t="n">
        <v>0</v>
      </c>
      <c r="BO200" s="17" t="n">
        <v>0</v>
      </c>
      <c r="BP200" s="17" t="n">
        <v>0</v>
      </c>
      <c r="BQ200" s="17" t="n">
        <v>0</v>
      </c>
      <c r="BR200" s="17" t="n">
        <v>0</v>
      </c>
      <c r="BS200" s="17" t="n">
        <v>0</v>
      </c>
      <c r="BT200" s="17" t="n">
        <v>0</v>
      </c>
      <c r="BU200" s="17" t="n">
        <v>0</v>
      </c>
      <c r="BV200" s="17" t="n">
        <v>0</v>
      </c>
      <c r="BW200" s="17" t="n">
        <f aca="false">AN200-E200</f>
        <v>0</v>
      </c>
      <c r="BX200" s="17" t="n">
        <f aca="false">AO200-F200</f>
        <v>0</v>
      </c>
      <c r="BY200" s="17" t="n">
        <f aca="false">AP200-G200</f>
        <v>0</v>
      </c>
      <c r="BZ200" s="17" t="n">
        <f aca="false">AQ200-H200</f>
        <v>0</v>
      </c>
      <c r="CA200" s="17" t="n">
        <f aca="false">AR200-I200</f>
        <v>0</v>
      </c>
      <c r="CB200" s="17" t="n">
        <f aca="false">AS200-J200</f>
        <v>0</v>
      </c>
      <c r="CC200" s="17" t="n">
        <f aca="false">AT200-K200</f>
        <v>0</v>
      </c>
      <c r="CD200" s="15" t="s">
        <v>111</v>
      </c>
      <c r="CE200" s="4"/>
      <c r="CF200" s="4"/>
      <c r="CG200" s="4"/>
      <c r="CH200" s="4"/>
      <c r="CI200" s="4"/>
      <c r="CJ200" s="4"/>
      <c r="CK200" s="4"/>
    </row>
    <row r="201" customFormat="false" ht="13.8" hidden="false" customHeight="false" outlineLevel="0" collapsed="false">
      <c r="A201" s="11" t="s">
        <v>460</v>
      </c>
      <c r="B201" s="32" t="s">
        <v>480</v>
      </c>
      <c r="C201" s="15" t="s">
        <v>481</v>
      </c>
      <c r="D201" s="15" t="s">
        <v>111</v>
      </c>
      <c r="E201" s="16" t="n">
        <f aca="false">+L201+S201+Z201+AG201</f>
        <v>0</v>
      </c>
      <c r="F201" s="16" t="n">
        <f aca="false">+M201+T201+AA201+AH201</f>
        <v>0</v>
      </c>
      <c r="G201" s="16" t="n">
        <f aca="false">+N201+U201+AB201+AI201</f>
        <v>0</v>
      </c>
      <c r="H201" s="16" t="n">
        <f aca="false">+O201+V201+AC201+AJ201</f>
        <v>0</v>
      </c>
      <c r="I201" s="16" t="n">
        <f aca="false">+P201+W201+AD201+AK201</f>
        <v>0</v>
      </c>
      <c r="J201" s="16" t="n">
        <f aca="false">+Q201+X201+AE201+AL201</f>
        <v>0</v>
      </c>
      <c r="K201" s="16" t="n">
        <f aca="false">+R201+Y201+AF201+AM201</f>
        <v>0</v>
      </c>
      <c r="L201" s="16" t="n">
        <v>0</v>
      </c>
      <c r="M201" s="16" t="n">
        <f aca="false">AV201</f>
        <v>0</v>
      </c>
      <c r="N201" s="16" t="n">
        <v>0</v>
      </c>
      <c r="O201" s="16" t="n">
        <f aca="false">AX201</f>
        <v>0</v>
      </c>
      <c r="P201" s="16" t="n">
        <v>0</v>
      </c>
      <c r="Q201" s="16" t="n">
        <f aca="false">AZ201</f>
        <v>0</v>
      </c>
      <c r="R201" s="16" t="n">
        <v>0</v>
      </c>
      <c r="S201" s="16" t="n">
        <v>0</v>
      </c>
      <c r="T201" s="16" t="n">
        <f aca="false">BC201</f>
        <v>0</v>
      </c>
      <c r="U201" s="16" t="n">
        <v>0</v>
      </c>
      <c r="V201" s="16" t="n">
        <f aca="false">BE201</f>
        <v>0</v>
      </c>
      <c r="W201" s="16" t="n">
        <v>0</v>
      </c>
      <c r="X201" s="16" t="n">
        <f aca="false">BG201</f>
        <v>0</v>
      </c>
      <c r="Y201" s="16" t="n">
        <v>0</v>
      </c>
      <c r="Z201" s="16" t="n">
        <v>0</v>
      </c>
      <c r="AA201" s="16" t="n">
        <f aca="false">BJ201</f>
        <v>0</v>
      </c>
      <c r="AB201" s="16" t="n">
        <v>0</v>
      </c>
      <c r="AC201" s="16" t="n">
        <f aca="false">BL201</f>
        <v>0</v>
      </c>
      <c r="AD201" s="16" t="n">
        <v>0</v>
      </c>
      <c r="AE201" s="16" t="n">
        <f aca="false">BN201</f>
        <v>0</v>
      </c>
      <c r="AF201" s="16" t="n">
        <v>0</v>
      </c>
      <c r="AG201" s="19" t="n">
        <v>0</v>
      </c>
      <c r="AH201" s="16" t="n">
        <v>0</v>
      </c>
      <c r="AI201" s="16" t="n">
        <v>0</v>
      </c>
      <c r="AJ201" s="16" t="n">
        <f aca="false">BS201</f>
        <v>0</v>
      </c>
      <c r="AK201" s="16" t="n">
        <v>0</v>
      </c>
      <c r="AL201" s="19" t="n">
        <f aca="false">CJ201-Q201-X201-AE201</f>
        <v>0</v>
      </c>
      <c r="AM201" s="19" t="n">
        <v>0</v>
      </c>
      <c r="AN201" s="16" t="n">
        <f aca="false">AU201+BB201+BI201+BP201</f>
        <v>0</v>
      </c>
      <c r="AO201" s="16" t="n">
        <f aca="false">AV201+BC201+BJ201+BQ201</f>
        <v>0</v>
      </c>
      <c r="AP201" s="16" t="n">
        <f aca="false">AW201+BD201+BK201+BR201</f>
        <v>0</v>
      </c>
      <c r="AQ201" s="16" t="n">
        <f aca="false">AX201+BE201+BL201+BS201</f>
        <v>0</v>
      </c>
      <c r="AR201" s="16" t="n">
        <f aca="false">AY201+BF201+BM201+BT201</f>
        <v>0</v>
      </c>
      <c r="AS201" s="16" t="n">
        <f aca="false">AZ201+BG201+BN201+BU201</f>
        <v>0</v>
      </c>
      <c r="AT201" s="16" t="n">
        <f aca="false">BA201+BH201+BO201+BV201</f>
        <v>0</v>
      </c>
      <c r="AU201" s="17" t="n">
        <v>0</v>
      </c>
      <c r="AV201" s="17" t="n">
        <v>0</v>
      </c>
      <c r="AW201" s="17" t="n">
        <v>0</v>
      </c>
      <c r="AX201" s="17" t="n">
        <v>0</v>
      </c>
      <c r="AY201" s="17" t="n">
        <v>0</v>
      </c>
      <c r="AZ201" s="17" t="n">
        <v>0</v>
      </c>
      <c r="BA201" s="17" t="n">
        <v>0</v>
      </c>
      <c r="BB201" s="17" t="n">
        <v>0</v>
      </c>
      <c r="BC201" s="17" t="n">
        <v>0</v>
      </c>
      <c r="BD201" s="17" t="n">
        <v>0</v>
      </c>
      <c r="BE201" s="17" t="n">
        <v>0</v>
      </c>
      <c r="BF201" s="17" t="n">
        <v>0</v>
      </c>
      <c r="BG201" s="17" t="n">
        <v>0</v>
      </c>
      <c r="BH201" s="17" t="n">
        <v>0</v>
      </c>
      <c r="BI201" s="17" t="n">
        <v>0</v>
      </c>
      <c r="BJ201" s="17" t="n">
        <v>0</v>
      </c>
      <c r="BK201" s="17" t="n">
        <v>0</v>
      </c>
      <c r="BL201" s="17" t="n">
        <v>0</v>
      </c>
      <c r="BM201" s="17" t="n">
        <v>0</v>
      </c>
      <c r="BN201" s="17" t="n">
        <v>0</v>
      </c>
      <c r="BO201" s="17" t="n">
        <v>0</v>
      </c>
      <c r="BP201" s="17" t="n">
        <v>0</v>
      </c>
      <c r="BQ201" s="17" t="n">
        <v>0</v>
      </c>
      <c r="BR201" s="17" t="n">
        <v>0</v>
      </c>
      <c r="BS201" s="17" t="n">
        <v>0</v>
      </c>
      <c r="BT201" s="17" t="n">
        <v>0</v>
      </c>
      <c r="BU201" s="17" t="n">
        <v>0</v>
      </c>
      <c r="BV201" s="17" t="n">
        <v>0</v>
      </c>
      <c r="BW201" s="17" t="n">
        <f aca="false">AN201-E201</f>
        <v>0</v>
      </c>
      <c r="BX201" s="17" t="n">
        <f aca="false">AO201-F201</f>
        <v>0</v>
      </c>
      <c r="BY201" s="17" t="n">
        <f aca="false">AP201-G201</f>
        <v>0</v>
      </c>
      <c r="BZ201" s="17" t="n">
        <f aca="false">AQ201-H201</f>
        <v>0</v>
      </c>
      <c r="CA201" s="17" t="n">
        <f aca="false">AR201-I201</f>
        <v>0</v>
      </c>
      <c r="CB201" s="17" t="n">
        <f aca="false">AS201-J201</f>
        <v>0</v>
      </c>
      <c r="CC201" s="17" t="n">
        <f aca="false">AT201-K201</f>
        <v>0</v>
      </c>
      <c r="CD201" s="15" t="s">
        <v>111</v>
      </c>
      <c r="CE201" s="4"/>
      <c r="CF201" s="4"/>
      <c r="CG201" s="4"/>
      <c r="CH201" s="4"/>
      <c r="CI201" s="4"/>
      <c r="CJ201" s="4"/>
      <c r="CK201" s="4"/>
    </row>
    <row r="202" customFormat="false" ht="13.8" hidden="false" customHeight="false" outlineLevel="0" collapsed="false">
      <c r="A202" s="11" t="s">
        <v>460</v>
      </c>
      <c r="B202" s="32" t="s">
        <v>482</v>
      </c>
      <c r="C202" s="15" t="s">
        <v>483</v>
      </c>
      <c r="D202" s="15" t="s">
        <v>111</v>
      </c>
      <c r="E202" s="16" t="n">
        <f aca="false">+L202+S202+Z202+AG202</f>
        <v>0</v>
      </c>
      <c r="F202" s="16" t="n">
        <f aca="false">+M202+T202+AA202+AH202</f>
        <v>0</v>
      </c>
      <c r="G202" s="16" t="n">
        <f aca="false">+N202+U202+AB202+AI202</f>
        <v>0.344</v>
      </c>
      <c r="H202" s="16" t="n">
        <f aca="false">+O202+V202+AC202+AJ202</f>
        <v>0</v>
      </c>
      <c r="I202" s="16" t="n">
        <f aca="false">+P202+W202+AD202+AK202</f>
        <v>0</v>
      </c>
      <c r="J202" s="16" t="n">
        <f aca="false">+Q202+X202+AE202+AL202</f>
        <v>0</v>
      </c>
      <c r="K202" s="16" t="n">
        <f aca="false">+R202+Y202+AF202+AM202</f>
        <v>0</v>
      </c>
      <c r="L202" s="16" t="n">
        <v>0</v>
      </c>
      <c r="M202" s="16" t="n">
        <f aca="false">AV202</f>
        <v>0</v>
      </c>
      <c r="N202" s="16" t="n">
        <v>0</v>
      </c>
      <c r="O202" s="16" t="n">
        <f aca="false">AX202</f>
        <v>0</v>
      </c>
      <c r="P202" s="16" t="n">
        <v>0</v>
      </c>
      <c r="Q202" s="16" t="n">
        <f aca="false">AZ202</f>
        <v>0</v>
      </c>
      <c r="R202" s="16" t="n">
        <v>0</v>
      </c>
      <c r="S202" s="16" t="n">
        <v>0</v>
      </c>
      <c r="T202" s="16" t="n">
        <f aca="false">BC202</f>
        <v>0</v>
      </c>
      <c r="U202" s="16" t="n">
        <v>0</v>
      </c>
      <c r="V202" s="16" t="n">
        <f aca="false">BE202</f>
        <v>0</v>
      </c>
      <c r="W202" s="16" t="n">
        <v>0</v>
      </c>
      <c r="X202" s="16" t="n">
        <f aca="false">BG202</f>
        <v>0</v>
      </c>
      <c r="Y202" s="16" t="n">
        <v>0</v>
      </c>
      <c r="Z202" s="16" t="n">
        <v>0</v>
      </c>
      <c r="AA202" s="16" t="n">
        <f aca="false">BJ202</f>
        <v>0</v>
      </c>
      <c r="AB202" s="16" t="n">
        <v>0</v>
      </c>
      <c r="AC202" s="16" t="n">
        <f aca="false">BL202</f>
        <v>0</v>
      </c>
      <c r="AD202" s="16" t="n">
        <v>0</v>
      </c>
      <c r="AE202" s="16" t="n">
        <f aca="false">BN202</f>
        <v>0</v>
      </c>
      <c r="AF202" s="16" t="n">
        <v>0</v>
      </c>
      <c r="AG202" s="19" t="n">
        <v>0</v>
      </c>
      <c r="AH202" s="16" t="n">
        <v>0</v>
      </c>
      <c r="AI202" s="16" t="n">
        <v>0.344</v>
      </c>
      <c r="AJ202" s="16" t="n">
        <f aca="false">BS202</f>
        <v>0</v>
      </c>
      <c r="AK202" s="16" t="n">
        <v>0</v>
      </c>
      <c r="AL202" s="19" t="n">
        <f aca="false">CJ202-Q202-X202-AE202</f>
        <v>0</v>
      </c>
      <c r="AM202" s="19" t="n">
        <v>0</v>
      </c>
      <c r="AN202" s="16" t="n">
        <f aca="false">AU202+BB202+BI202+BP202</f>
        <v>0</v>
      </c>
      <c r="AO202" s="16" t="n">
        <f aca="false">AV202+BC202+BJ202+BQ202</f>
        <v>0</v>
      </c>
      <c r="AP202" s="16" t="n">
        <f aca="false">AW202+BD202+BK202+BR202</f>
        <v>0</v>
      </c>
      <c r="AQ202" s="16" t="n">
        <f aca="false">AX202+BE202+BL202+BS202</f>
        <v>0</v>
      </c>
      <c r="AR202" s="16" t="n">
        <f aca="false">AY202+BF202+BM202+BT202</f>
        <v>0</v>
      </c>
      <c r="AS202" s="16" t="n">
        <f aca="false">AZ202+BG202+BN202+BU202</f>
        <v>0</v>
      </c>
      <c r="AT202" s="16" t="n">
        <f aca="false">BA202+BH202+BO202+BV202</f>
        <v>0</v>
      </c>
      <c r="AU202" s="17" t="n">
        <v>0</v>
      </c>
      <c r="AV202" s="17" t="n">
        <v>0</v>
      </c>
      <c r="AW202" s="17" t="n">
        <v>0</v>
      </c>
      <c r="AX202" s="17" t="n">
        <v>0</v>
      </c>
      <c r="AY202" s="17" t="n">
        <v>0</v>
      </c>
      <c r="AZ202" s="17" t="n">
        <v>0</v>
      </c>
      <c r="BA202" s="17" t="n">
        <v>0</v>
      </c>
      <c r="BB202" s="17" t="n">
        <v>0</v>
      </c>
      <c r="BC202" s="17" t="n">
        <v>0</v>
      </c>
      <c r="BD202" s="17" t="n">
        <v>0</v>
      </c>
      <c r="BE202" s="17" t="n">
        <v>0</v>
      </c>
      <c r="BF202" s="17" t="n">
        <v>0</v>
      </c>
      <c r="BG202" s="17" t="n">
        <v>0</v>
      </c>
      <c r="BH202" s="17" t="n">
        <v>0</v>
      </c>
      <c r="BI202" s="17" t="n">
        <v>0</v>
      </c>
      <c r="BJ202" s="17" t="n">
        <v>0</v>
      </c>
      <c r="BK202" s="17" t="n">
        <v>0</v>
      </c>
      <c r="BL202" s="17" t="n">
        <v>0</v>
      </c>
      <c r="BM202" s="17" t="n">
        <v>0</v>
      </c>
      <c r="BN202" s="17" t="n">
        <v>0</v>
      </c>
      <c r="BO202" s="17" t="n">
        <v>0</v>
      </c>
      <c r="BP202" s="17" t="n">
        <v>0</v>
      </c>
      <c r="BQ202" s="17" t="n">
        <v>0</v>
      </c>
      <c r="BR202" s="17" t="n">
        <v>0</v>
      </c>
      <c r="BS202" s="17" t="n">
        <v>0</v>
      </c>
      <c r="BT202" s="17" t="n">
        <v>0</v>
      </c>
      <c r="BU202" s="17" t="n">
        <v>0</v>
      </c>
      <c r="BV202" s="17" t="n">
        <v>0</v>
      </c>
      <c r="BW202" s="17" t="n">
        <f aca="false">AN202-E202</f>
        <v>0</v>
      </c>
      <c r="BX202" s="17" t="n">
        <f aca="false">AO202-F202</f>
        <v>0</v>
      </c>
      <c r="BY202" s="17" t="n">
        <f aca="false">AP202-G202</f>
        <v>-0.344</v>
      </c>
      <c r="BZ202" s="17" t="n">
        <f aca="false">AQ202-H202</f>
        <v>0</v>
      </c>
      <c r="CA202" s="17" t="n">
        <f aca="false">AR202-I202</f>
        <v>0</v>
      </c>
      <c r="CB202" s="17" t="n">
        <f aca="false">AS202-J202</f>
        <v>0</v>
      </c>
      <c r="CC202" s="17" t="n">
        <f aca="false">AT202-K202</f>
        <v>0</v>
      </c>
      <c r="CD202" s="15" t="s">
        <v>111</v>
      </c>
      <c r="CE202" s="4"/>
      <c r="CF202" s="20"/>
      <c r="CG202" s="20"/>
      <c r="CH202" s="20"/>
      <c r="CI202" s="20"/>
      <c r="CJ202" s="20"/>
      <c r="CK202" s="20"/>
    </row>
    <row r="203" customFormat="false" ht="13.8" hidden="false" customHeight="false" outlineLevel="0" collapsed="false">
      <c r="A203" s="11" t="s">
        <v>460</v>
      </c>
      <c r="B203" s="32" t="s">
        <v>484</v>
      </c>
      <c r="C203" s="15" t="s">
        <v>485</v>
      </c>
      <c r="D203" s="15" t="s">
        <v>111</v>
      </c>
      <c r="E203" s="16" t="n">
        <f aca="false">+L203+S203+Z203+AG203</f>
        <v>0</v>
      </c>
      <c r="F203" s="16" t="n">
        <f aca="false">+M203+T203+AA203+AH203</f>
        <v>0</v>
      </c>
      <c r="G203" s="16" t="n">
        <f aca="false">+N203+U203+AB203+AI203</f>
        <v>0</v>
      </c>
      <c r="H203" s="16" t="n">
        <f aca="false">+O203+V203+AC203+AJ203</f>
        <v>0</v>
      </c>
      <c r="I203" s="16" t="n">
        <f aca="false">+P203+W203+AD203+AK203</f>
        <v>0</v>
      </c>
      <c r="J203" s="16" t="n">
        <f aca="false">+Q203+X203+AE203+AL203</f>
        <v>0</v>
      </c>
      <c r="K203" s="16" t="n">
        <f aca="false">+R203+Y203+AF203+AM203</f>
        <v>0</v>
      </c>
      <c r="L203" s="16" t="n">
        <v>0</v>
      </c>
      <c r="M203" s="16" t="n">
        <f aca="false">AV203</f>
        <v>0</v>
      </c>
      <c r="N203" s="16" t="n">
        <v>0</v>
      </c>
      <c r="O203" s="16" t="n">
        <f aca="false">AX203</f>
        <v>0</v>
      </c>
      <c r="P203" s="16" t="n">
        <v>0</v>
      </c>
      <c r="Q203" s="16" t="n">
        <f aca="false">AZ203</f>
        <v>0</v>
      </c>
      <c r="R203" s="16" t="n">
        <v>0</v>
      </c>
      <c r="S203" s="16" t="n">
        <v>0</v>
      </c>
      <c r="T203" s="16" t="n">
        <f aca="false">BC203</f>
        <v>0</v>
      </c>
      <c r="U203" s="16" t="n">
        <v>0</v>
      </c>
      <c r="V203" s="16" t="n">
        <f aca="false">BE203</f>
        <v>0</v>
      </c>
      <c r="W203" s="16" t="n">
        <v>0</v>
      </c>
      <c r="X203" s="16" t="n">
        <f aca="false">BG203</f>
        <v>0</v>
      </c>
      <c r="Y203" s="16" t="n">
        <v>0</v>
      </c>
      <c r="Z203" s="16" t="n">
        <v>0</v>
      </c>
      <c r="AA203" s="16" t="n">
        <f aca="false">BJ203</f>
        <v>0</v>
      </c>
      <c r="AB203" s="16" t="n">
        <v>0</v>
      </c>
      <c r="AC203" s="16" t="n">
        <f aca="false">BL203</f>
        <v>0</v>
      </c>
      <c r="AD203" s="16" t="n">
        <v>0</v>
      </c>
      <c r="AE203" s="16" t="n">
        <f aca="false">BN203</f>
        <v>0</v>
      </c>
      <c r="AF203" s="16" t="n">
        <v>0</v>
      </c>
      <c r="AG203" s="19" t="n">
        <v>0</v>
      </c>
      <c r="AH203" s="16" t="n">
        <v>0</v>
      </c>
      <c r="AI203" s="16" t="n">
        <v>0</v>
      </c>
      <c r="AJ203" s="16" t="n">
        <f aca="false">BS203</f>
        <v>0</v>
      </c>
      <c r="AK203" s="16" t="n">
        <v>0</v>
      </c>
      <c r="AL203" s="19" t="n">
        <f aca="false">CJ203-Q203-X203-AE203</f>
        <v>0</v>
      </c>
      <c r="AM203" s="19" t="n">
        <v>0</v>
      </c>
      <c r="AN203" s="16" t="n">
        <f aca="false">AU203+BB203+BI203+BP203</f>
        <v>0</v>
      </c>
      <c r="AO203" s="16" t="n">
        <f aca="false">AV203+BC203+BJ203+BQ203</f>
        <v>0</v>
      </c>
      <c r="AP203" s="16" t="n">
        <f aca="false">AW203+BD203+BK203+BR203</f>
        <v>0</v>
      </c>
      <c r="AQ203" s="16" t="n">
        <f aca="false">AX203+BE203+BL203+BS203</f>
        <v>0</v>
      </c>
      <c r="AR203" s="16" t="n">
        <f aca="false">AY203+BF203+BM203+BT203</f>
        <v>0</v>
      </c>
      <c r="AS203" s="16" t="n">
        <f aca="false">AZ203+BG203+BN203+BU203</f>
        <v>0</v>
      </c>
      <c r="AT203" s="16" t="n">
        <f aca="false">BA203+BH203+BO203+BV203</f>
        <v>0</v>
      </c>
      <c r="AU203" s="17" t="n">
        <v>0</v>
      </c>
      <c r="AV203" s="17" t="n">
        <v>0</v>
      </c>
      <c r="AW203" s="17" t="n">
        <v>0</v>
      </c>
      <c r="AX203" s="17" t="n">
        <v>0</v>
      </c>
      <c r="AY203" s="17" t="n">
        <v>0</v>
      </c>
      <c r="AZ203" s="17" t="n">
        <v>0</v>
      </c>
      <c r="BA203" s="17" t="n">
        <v>0</v>
      </c>
      <c r="BB203" s="17" t="n">
        <v>0</v>
      </c>
      <c r="BC203" s="17" t="n">
        <v>0</v>
      </c>
      <c r="BD203" s="17" t="n">
        <v>0</v>
      </c>
      <c r="BE203" s="17" t="n">
        <v>0</v>
      </c>
      <c r="BF203" s="17" t="n">
        <v>0</v>
      </c>
      <c r="BG203" s="17" t="n">
        <v>0</v>
      </c>
      <c r="BH203" s="17" t="n">
        <v>0</v>
      </c>
      <c r="BI203" s="17" t="n">
        <v>0</v>
      </c>
      <c r="BJ203" s="17" t="n">
        <v>0</v>
      </c>
      <c r="BK203" s="17" t="n">
        <v>0</v>
      </c>
      <c r="BL203" s="17" t="n">
        <v>0</v>
      </c>
      <c r="BM203" s="17" t="n">
        <v>0</v>
      </c>
      <c r="BN203" s="17" t="n">
        <v>0</v>
      </c>
      <c r="BO203" s="17" t="n">
        <v>0</v>
      </c>
      <c r="BP203" s="17" t="n">
        <v>0</v>
      </c>
      <c r="BQ203" s="17" t="n">
        <v>0</v>
      </c>
      <c r="BR203" s="17" t="n">
        <v>0</v>
      </c>
      <c r="BS203" s="17" t="n">
        <v>0</v>
      </c>
      <c r="BT203" s="17" t="n">
        <v>0</v>
      </c>
      <c r="BU203" s="17" t="n">
        <v>0</v>
      </c>
      <c r="BV203" s="17" t="n">
        <v>0</v>
      </c>
      <c r="BW203" s="17" t="n">
        <f aca="false">AN203-E203</f>
        <v>0</v>
      </c>
      <c r="BX203" s="17" t="n">
        <f aca="false">AO203-F203</f>
        <v>0</v>
      </c>
      <c r="BY203" s="17" t="n">
        <f aca="false">AP203-G203</f>
        <v>0</v>
      </c>
      <c r="BZ203" s="17" t="n">
        <f aca="false">AQ203-H203</f>
        <v>0</v>
      </c>
      <c r="CA203" s="17" t="n">
        <f aca="false">AR203-I203</f>
        <v>0</v>
      </c>
      <c r="CB203" s="17" t="n">
        <f aca="false">AS203-J203</f>
        <v>0</v>
      </c>
      <c r="CC203" s="17" t="n">
        <f aca="false">AT203-K203</f>
        <v>0</v>
      </c>
      <c r="CD203" s="15" t="s">
        <v>111</v>
      </c>
      <c r="CE203" s="4"/>
      <c r="CF203" s="4"/>
      <c r="CG203" s="4"/>
      <c r="CH203" s="4"/>
      <c r="CI203" s="4"/>
      <c r="CJ203" s="4"/>
      <c r="CK203" s="4"/>
    </row>
    <row r="204" customFormat="false" ht="23.05" hidden="false" customHeight="false" outlineLevel="0" collapsed="false">
      <c r="A204" s="11" t="s">
        <v>486</v>
      </c>
      <c r="B204" s="14" t="s">
        <v>487</v>
      </c>
      <c r="C204" s="15" t="s">
        <v>110</v>
      </c>
      <c r="D204" s="15" t="s">
        <v>111</v>
      </c>
      <c r="E204" s="16" t="n">
        <f aca="false">+L204+S204+Z204+AG204</f>
        <v>0</v>
      </c>
      <c r="F204" s="16" t="n">
        <f aca="false">+M204+T204+AA204+AH204</f>
        <v>0</v>
      </c>
      <c r="G204" s="16" t="n">
        <f aca="false">+N204+U204+AB204+AI204</f>
        <v>0</v>
      </c>
      <c r="H204" s="16" t="n">
        <f aca="false">+O204+V204+AC204+AJ204</f>
        <v>0</v>
      </c>
      <c r="I204" s="16" t="n">
        <f aca="false">+P204+W204+AD204+AK204</f>
        <v>0</v>
      </c>
      <c r="J204" s="16" t="n">
        <f aca="false">+Q204+X204+AE204+AL204</f>
        <v>0</v>
      </c>
      <c r="K204" s="16" t="n">
        <f aca="false">+R204+Y204+AF204+AM204</f>
        <v>2145</v>
      </c>
      <c r="L204" s="16" t="n">
        <v>0</v>
      </c>
      <c r="M204" s="16" t="n">
        <f aca="false">AV204</f>
        <v>0</v>
      </c>
      <c r="N204" s="16" t="n">
        <f aca="false">AW204</f>
        <v>0</v>
      </c>
      <c r="O204" s="16" t="n">
        <f aca="false">AX204</f>
        <v>0</v>
      </c>
      <c r="P204" s="16" t="n">
        <f aca="false">AY204</f>
        <v>0</v>
      </c>
      <c r="Q204" s="16" t="n">
        <f aca="false">AZ204</f>
        <v>0</v>
      </c>
      <c r="R204" s="16" t="n">
        <v>194</v>
      </c>
      <c r="S204" s="16" t="n">
        <v>0</v>
      </c>
      <c r="T204" s="16" t="n">
        <f aca="false">BC204</f>
        <v>0</v>
      </c>
      <c r="U204" s="16" t="n">
        <f aca="false">BD204</f>
        <v>0</v>
      </c>
      <c r="V204" s="16" t="n">
        <f aca="false">BE204</f>
        <v>0</v>
      </c>
      <c r="W204" s="16" t="n">
        <f aca="false">BF204</f>
        <v>0</v>
      </c>
      <c r="X204" s="16" t="n">
        <f aca="false">BG204</f>
        <v>0</v>
      </c>
      <c r="Y204" s="16" t="n">
        <v>899</v>
      </c>
      <c r="Z204" s="16" t="n">
        <v>0</v>
      </c>
      <c r="AA204" s="16" t="n">
        <f aca="false">BJ204</f>
        <v>0</v>
      </c>
      <c r="AB204" s="16" t="n">
        <f aca="false">BK204</f>
        <v>0</v>
      </c>
      <c r="AC204" s="16" t="n">
        <f aca="false">BL204</f>
        <v>0</v>
      </c>
      <c r="AD204" s="16" t="n">
        <f aca="false">BM204</f>
        <v>0</v>
      </c>
      <c r="AE204" s="16" t="n">
        <f aca="false">BN204</f>
        <v>0</v>
      </c>
      <c r="AF204" s="16" t="n">
        <v>402</v>
      </c>
      <c r="AG204" s="17" t="n">
        <v>0</v>
      </c>
      <c r="AH204" s="16" t="n">
        <v>0</v>
      </c>
      <c r="AI204" s="16" t="n">
        <f aca="false">BR204</f>
        <v>0</v>
      </c>
      <c r="AJ204" s="16" t="n">
        <f aca="false">BS204</f>
        <v>0</v>
      </c>
      <c r="AK204" s="16" t="n">
        <f aca="false">BT204</f>
        <v>0</v>
      </c>
      <c r="AL204" s="17" t="n">
        <f aca="false">AL205+AL210</f>
        <v>0</v>
      </c>
      <c r="AM204" s="17" t="n">
        <v>650</v>
      </c>
      <c r="AN204" s="16" t="n">
        <f aca="false">AU204+BB204+BI204+BP204</f>
        <v>0</v>
      </c>
      <c r="AO204" s="16" t="n">
        <f aca="false">AV204+BC204+BJ204+BQ204</f>
        <v>0</v>
      </c>
      <c r="AP204" s="16" t="n">
        <f aca="false">AW204+BD204+BK204+BR204</f>
        <v>0</v>
      </c>
      <c r="AQ204" s="16" t="n">
        <f aca="false">AX204+BE204+BL204+BS204</f>
        <v>0</v>
      </c>
      <c r="AR204" s="16" t="n">
        <f aca="false">AY204+BF204+BM204+BT204</f>
        <v>0</v>
      </c>
      <c r="AS204" s="16" t="n">
        <f aca="false">AZ204+BG204+BN204+BU204</f>
        <v>0</v>
      </c>
      <c r="AT204" s="16" t="n">
        <f aca="false">BA204+BH204+BO204+BV204</f>
        <v>2506</v>
      </c>
      <c r="AU204" s="17" t="n">
        <v>0</v>
      </c>
      <c r="AV204" s="17" t="n">
        <f aca="false">AV205+AV210</f>
        <v>0</v>
      </c>
      <c r="AW204" s="17" t="n">
        <f aca="false">AW205+AW210</f>
        <v>0</v>
      </c>
      <c r="AX204" s="17" t="n">
        <f aca="false">AX205+AX210</f>
        <v>0</v>
      </c>
      <c r="AY204" s="17" t="n">
        <f aca="false">AY205+AY210</f>
        <v>0</v>
      </c>
      <c r="AZ204" s="17" t="n">
        <f aca="false">AZ205+AZ210</f>
        <v>0</v>
      </c>
      <c r="BA204" s="17" t="n">
        <v>194</v>
      </c>
      <c r="BB204" s="17" t="n">
        <v>0</v>
      </c>
      <c r="BC204" s="17" t="n">
        <f aca="false">BC205+BC210</f>
        <v>0</v>
      </c>
      <c r="BD204" s="17" t="n">
        <f aca="false">BD205+BD210</f>
        <v>0</v>
      </c>
      <c r="BE204" s="17" t="n">
        <f aca="false">BE205+BE210</f>
        <v>0</v>
      </c>
      <c r="BF204" s="17" t="n">
        <f aca="false">BF205+BF210</f>
        <v>0</v>
      </c>
      <c r="BG204" s="17" t="n">
        <f aca="false">BG205+BG210</f>
        <v>0</v>
      </c>
      <c r="BH204" s="17" t="n">
        <v>899</v>
      </c>
      <c r="BI204" s="17" t="n">
        <v>0</v>
      </c>
      <c r="BJ204" s="17" t="n">
        <f aca="false">BJ205+BJ210</f>
        <v>0</v>
      </c>
      <c r="BK204" s="17" t="n">
        <f aca="false">BK205+BK210</f>
        <v>0</v>
      </c>
      <c r="BL204" s="17" t="n">
        <f aca="false">BL205+BL210</f>
        <v>0</v>
      </c>
      <c r="BM204" s="17" t="n">
        <f aca="false">BM205+BM210</f>
        <v>0</v>
      </c>
      <c r="BN204" s="17" t="n">
        <f aca="false">BN205+BN210</f>
        <v>0</v>
      </c>
      <c r="BO204" s="17" t="n">
        <v>402</v>
      </c>
      <c r="BP204" s="17" t="n">
        <v>0</v>
      </c>
      <c r="BQ204" s="17" t="n">
        <f aca="false">BQ205+BQ210</f>
        <v>0</v>
      </c>
      <c r="BR204" s="17" t="n">
        <f aca="false">BR205+BR210</f>
        <v>0</v>
      </c>
      <c r="BS204" s="17" t="n">
        <f aca="false">BS205+BS210</f>
        <v>0</v>
      </c>
      <c r="BT204" s="17" t="n">
        <f aca="false">BT205+BT210</f>
        <v>0</v>
      </c>
      <c r="BU204" s="17" t="n">
        <f aca="false">BU205+BU210</f>
        <v>0</v>
      </c>
      <c r="BV204" s="17" t="n">
        <v>1011</v>
      </c>
      <c r="BW204" s="17" t="n">
        <f aca="false">AN204-E204</f>
        <v>0</v>
      </c>
      <c r="BX204" s="17" t="n">
        <f aca="false">AO204-F204</f>
        <v>0</v>
      </c>
      <c r="BY204" s="17" t="n">
        <f aca="false">AP204-G204</f>
        <v>0</v>
      </c>
      <c r="BZ204" s="17" t="n">
        <f aca="false">AQ204-H204</f>
        <v>0</v>
      </c>
      <c r="CA204" s="17" t="n">
        <f aca="false">AR204-I204</f>
        <v>0</v>
      </c>
      <c r="CB204" s="17" t="n">
        <f aca="false">AS204-J204</f>
        <v>0</v>
      </c>
      <c r="CC204" s="17" t="n">
        <f aca="false">AT204-K204</f>
        <v>361</v>
      </c>
      <c r="CD204" s="15" t="s">
        <v>111</v>
      </c>
      <c r="CE204" s="4"/>
      <c r="CF204" s="4"/>
      <c r="CG204" s="4"/>
      <c r="CH204" s="4"/>
      <c r="CI204" s="4"/>
      <c r="CJ204" s="4"/>
      <c r="CK204" s="4"/>
    </row>
    <row r="205" customFormat="false" ht="23.05" hidden="false" customHeight="false" outlineLevel="0" collapsed="false">
      <c r="A205" s="11" t="s">
        <v>488</v>
      </c>
      <c r="B205" s="14" t="s">
        <v>489</v>
      </c>
      <c r="C205" s="15" t="s">
        <v>110</v>
      </c>
      <c r="D205" s="15" t="s">
        <v>111</v>
      </c>
      <c r="E205" s="16" t="n">
        <f aca="false">+L205+S205+Z205+AG205</f>
        <v>0</v>
      </c>
      <c r="F205" s="16" t="n">
        <f aca="false">+M205+T205+AA205+AH205</f>
        <v>0</v>
      </c>
      <c r="G205" s="16" t="n">
        <f aca="false">+N205+U205+AB205+AI205</f>
        <v>0</v>
      </c>
      <c r="H205" s="16" t="n">
        <f aca="false">+O205+V205+AC205+AJ205</f>
        <v>0</v>
      </c>
      <c r="I205" s="16" t="n">
        <f aca="false">+P205+W205+AD205+AK205</f>
        <v>0</v>
      </c>
      <c r="J205" s="16" t="n">
        <f aca="false">+Q205+X205+AE205+AL205</f>
        <v>0</v>
      </c>
      <c r="K205" s="16" t="n">
        <f aca="false">+R205+Y205+AF205+AM205</f>
        <v>2107</v>
      </c>
      <c r="L205" s="16" t="n">
        <v>0</v>
      </c>
      <c r="M205" s="16" t="n">
        <f aca="false">AV205</f>
        <v>0</v>
      </c>
      <c r="N205" s="16" t="n">
        <f aca="false">AW205</f>
        <v>0</v>
      </c>
      <c r="O205" s="16" t="n">
        <f aca="false">AX205</f>
        <v>0</v>
      </c>
      <c r="P205" s="16" t="n">
        <f aca="false">AY205</f>
        <v>0</v>
      </c>
      <c r="Q205" s="16" t="n">
        <f aca="false">AZ205</f>
        <v>0</v>
      </c>
      <c r="R205" s="16" t="n">
        <v>194</v>
      </c>
      <c r="S205" s="16" t="n">
        <v>0</v>
      </c>
      <c r="T205" s="16" t="n">
        <f aca="false">BC205</f>
        <v>0</v>
      </c>
      <c r="U205" s="16" t="n">
        <f aca="false">BD205</f>
        <v>0</v>
      </c>
      <c r="V205" s="16" t="n">
        <f aca="false">BE205</f>
        <v>0</v>
      </c>
      <c r="W205" s="16" t="n">
        <f aca="false">BF205</f>
        <v>0</v>
      </c>
      <c r="X205" s="16" t="n">
        <f aca="false">BG205</f>
        <v>0</v>
      </c>
      <c r="Y205" s="16" t="n">
        <v>877</v>
      </c>
      <c r="Z205" s="16" t="n">
        <v>0</v>
      </c>
      <c r="AA205" s="16" t="n">
        <f aca="false">BJ205</f>
        <v>0</v>
      </c>
      <c r="AB205" s="16" t="n">
        <f aca="false">BK205</f>
        <v>0</v>
      </c>
      <c r="AC205" s="16" t="n">
        <f aca="false">BL205</f>
        <v>0</v>
      </c>
      <c r="AD205" s="16" t="n">
        <f aca="false">BM205</f>
        <v>0</v>
      </c>
      <c r="AE205" s="16" t="n">
        <f aca="false">BN205</f>
        <v>0</v>
      </c>
      <c r="AF205" s="16" t="n">
        <v>390</v>
      </c>
      <c r="AG205" s="17" t="n">
        <v>0</v>
      </c>
      <c r="AH205" s="16" t="n">
        <v>0</v>
      </c>
      <c r="AI205" s="16" t="n">
        <f aca="false">BR205</f>
        <v>0</v>
      </c>
      <c r="AJ205" s="16" t="n">
        <f aca="false">BS205</f>
        <v>0</v>
      </c>
      <c r="AK205" s="16" t="n">
        <f aca="false">BT205</f>
        <v>0</v>
      </c>
      <c r="AL205" s="17" t="n">
        <f aca="false">SUM(AL206:AL209)</f>
        <v>0</v>
      </c>
      <c r="AM205" s="17" t="n">
        <v>646</v>
      </c>
      <c r="AN205" s="16" t="n">
        <f aca="false">AU205+BB205+BI205+BP205</f>
        <v>0</v>
      </c>
      <c r="AO205" s="16" t="n">
        <f aca="false">AV205+BC205+BJ205+BQ205</f>
        <v>0</v>
      </c>
      <c r="AP205" s="16" t="n">
        <f aca="false">AW205+BD205+BK205+BR205</f>
        <v>0</v>
      </c>
      <c r="AQ205" s="16" t="n">
        <f aca="false">AX205+BE205+BL205+BS205</f>
        <v>0</v>
      </c>
      <c r="AR205" s="16" t="n">
        <f aca="false">AY205+BF205+BM205+BT205</f>
        <v>0</v>
      </c>
      <c r="AS205" s="16" t="n">
        <f aca="false">AZ205+BG205+BN205+BU205</f>
        <v>0</v>
      </c>
      <c r="AT205" s="16" t="n">
        <f aca="false">BA205+BH205+BO205+BV205</f>
        <v>2357</v>
      </c>
      <c r="AU205" s="17" t="n">
        <v>0</v>
      </c>
      <c r="AV205" s="17" t="n">
        <f aca="false">SUM(AV206:AV209)</f>
        <v>0</v>
      </c>
      <c r="AW205" s="17" t="n">
        <f aca="false">SUM(AW206:AW209)</f>
        <v>0</v>
      </c>
      <c r="AX205" s="17" t="n">
        <f aca="false">SUM(AX206:AX209)</f>
        <v>0</v>
      </c>
      <c r="AY205" s="17" t="n">
        <f aca="false">SUM(AY206:AY209)</f>
        <v>0</v>
      </c>
      <c r="AZ205" s="17" t="n">
        <f aca="false">SUM(AZ206:AZ209)</f>
        <v>0</v>
      </c>
      <c r="BA205" s="17" t="n">
        <v>194</v>
      </c>
      <c r="BB205" s="17" t="n">
        <v>0</v>
      </c>
      <c r="BC205" s="17" t="n">
        <f aca="false">SUM(BC206:BC209)</f>
        <v>0</v>
      </c>
      <c r="BD205" s="17" t="n">
        <f aca="false">SUM(BD206:BD209)</f>
        <v>0</v>
      </c>
      <c r="BE205" s="17" t="n">
        <f aca="false">SUM(BE206:BE209)</f>
        <v>0</v>
      </c>
      <c r="BF205" s="17" t="n">
        <f aca="false">SUM(BF206:BF209)</f>
        <v>0</v>
      </c>
      <c r="BG205" s="17" t="n">
        <f aca="false">SUM(BG206:BG209)</f>
        <v>0</v>
      </c>
      <c r="BH205" s="17" t="n">
        <v>877</v>
      </c>
      <c r="BI205" s="17" t="n">
        <v>0</v>
      </c>
      <c r="BJ205" s="17" t="n">
        <f aca="false">SUM(BJ206:BJ209)</f>
        <v>0</v>
      </c>
      <c r="BK205" s="17" t="n">
        <f aca="false">SUM(BK206:BK209)</f>
        <v>0</v>
      </c>
      <c r="BL205" s="17" t="n">
        <f aca="false">SUM(BL206:BL209)</f>
        <v>0</v>
      </c>
      <c r="BM205" s="17" t="n">
        <f aca="false">SUM(BM206:BM209)</f>
        <v>0</v>
      </c>
      <c r="BN205" s="17" t="n">
        <f aca="false">SUM(BN206:BN209)</f>
        <v>0</v>
      </c>
      <c r="BO205" s="17" t="n">
        <v>390</v>
      </c>
      <c r="BP205" s="17" t="n">
        <v>0</v>
      </c>
      <c r="BQ205" s="17" t="n">
        <f aca="false">SUM(BQ206:BQ209)</f>
        <v>0</v>
      </c>
      <c r="BR205" s="17" t="n">
        <f aca="false">SUM(BR206:BR209)</f>
        <v>0</v>
      </c>
      <c r="BS205" s="17" t="n">
        <f aca="false">SUM(BS206:BS209)</f>
        <v>0</v>
      </c>
      <c r="BT205" s="17" t="n">
        <f aca="false">SUM(BT206:BT209)</f>
        <v>0</v>
      </c>
      <c r="BU205" s="17" t="n">
        <f aca="false">SUM(BU206:BU209)</f>
        <v>0</v>
      </c>
      <c r="BV205" s="17" t="n">
        <v>896</v>
      </c>
      <c r="BW205" s="17" t="n">
        <f aca="false">AN205-E205</f>
        <v>0</v>
      </c>
      <c r="BX205" s="17" t="n">
        <f aca="false">AO205-F205</f>
        <v>0</v>
      </c>
      <c r="BY205" s="17" t="n">
        <f aca="false">AP205-G205</f>
        <v>0</v>
      </c>
      <c r="BZ205" s="17" t="n">
        <f aca="false">AQ205-H205</f>
        <v>0</v>
      </c>
      <c r="CA205" s="17" t="n">
        <f aca="false">AR205-I205</f>
        <v>0</v>
      </c>
      <c r="CB205" s="17" t="n">
        <f aca="false">AS205-J205</f>
        <v>0</v>
      </c>
      <c r="CC205" s="17" t="n">
        <f aca="false">AT205-K205</f>
        <v>250</v>
      </c>
      <c r="CD205" s="15" t="s">
        <v>111</v>
      </c>
      <c r="CE205" s="4"/>
      <c r="CF205" s="4"/>
      <c r="CG205" s="4"/>
      <c r="CH205" s="4"/>
      <c r="CI205" s="4"/>
      <c r="CJ205" s="4"/>
      <c r="CK205" s="4"/>
    </row>
    <row r="206" customFormat="false" ht="23.05" hidden="false" customHeight="false" outlineLevel="0" collapsed="false">
      <c r="A206" s="11" t="s">
        <v>488</v>
      </c>
      <c r="B206" s="34" t="s">
        <v>490</v>
      </c>
      <c r="C206" s="15" t="s">
        <v>491</v>
      </c>
      <c r="D206" s="15" t="s">
        <v>111</v>
      </c>
      <c r="E206" s="16" t="n">
        <f aca="false">+L206+S206+Z206+AG206</f>
        <v>0</v>
      </c>
      <c r="F206" s="16" t="n">
        <f aca="false">+M206+T206+AA206+AH206</f>
        <v>0</v>
      </c>
      <c r="G206" s="16" t="n">
        <f aca="false">+N206+U206+AB206+AI206</f>
        <v>0</v>
      </c>
      <c r="H206" s="16" t="n">
        <f aca="false">+O206+V206+AC206+AJ206</f>
        <v>0</v>
      </c>
      <c r="I206" s="16" t="n">
        <f aca="false">+P206+W206+AD206+AK206</f>
        <v>0</v>
      </c>
      <c r="J206" s="16" t="n">
        <f aca="false">+Q206+X206+AE206+AL206</f>
        <v>0</v>
      </c>
      <c r="K206" s="16" t="n">
        <f aca="false">+R206+Y206+AF206+AM206</f>
        <v>360</v>
      </c>
      <c r="L206" s="16" t="n">
        <v>0</v>
      </c>
      <c r="M206" s="16" t="n">
        <f aca="false">AV206</f>
        <v>0</v>
      </c>
      <c r="N206" s="16" t="n">
        <v>0</v>
      </c>
      <c r="O206" s="16" t="n">
        <f aca="false">AX206</f>
        <v>0</v>
      </c>
      <c r="P206" s="16" t="n">
        <v>0</v>
      </c>
      <c r="Q206" s="16" t="n">
        <f aca="false">AZ206</f>
        <v>0</v>
      </c>
      <c r="R206" s="16" t="n">
        <v>106</v>
      </c>
      <c r="S206" s="16" t="n">
        <v>0</v>
      </c>
      <c r="T206" s="16" t="n">
        <f aca="false">BC206</f>
        <v>0</v>
      </c>
      <c r="U206" s="16" t="n">
        <v>0</v>
      </c>
      <c r="V206" s="16" t="n">
        <f aca="false">BE206</f>
        <v>0</v>
      </c>
      <c r="W206" s="16" t="n">
        <v>0</v>
      </c>
      <c r="X206" s="16" t="n">
        <f aca="false">BG206</f>
        <v>0</v>
      </c>
      <c r="Y206" s="16" t="n">
        <v>90</v>
      </c>
      <c r="Z206" s="16" t="n">
        <v>0</v>
      </c>
      <c r="AA206" s="16" t="n">
        <f aca="false">BJ206</f>
        <v>0</v>
      </c>
      <c r="AB206" s="16" t="n">
        <v>0</v>
      </c>
      <c r="AC206" s="16" t="n">
        <f aca="false">BL206</f>
        <v>0</v>
      </c>
      <c r="AD206" s="16" t="n">
        <v>0</v>
      </c>
      <c r="AE206" s="16" t="n">
        <f aca="false">BN206</f>
        <v>0</v>
      </c>
      <c r="AF206" s="16" t="n">
        <v>93</v>
      </c>
      <c r="AG206" s="19" t="n">
        <v>0</v>
      </c>
      <c r="AH206" s="16" t="n">
        <v>0</v>
      </c>
      <c r="AI206" s="16" t="n">
        <v>0</v>
      </c>
      <c r="AJ206" s="16" t="n">
        <f aca="false">BS206</f>
        <v>0</v>
      </c>
      <c r="AK206" s="16" t="n">
        <v>0</v>
      </c>
      <c r="AL206" s="19" t="n">
        <f aca="false">CJ206-Q206-X206-AE206</f>
        <v>0</v>
      </c>
      <c r="AM206" s="19" t="n">
        <v>71</v>
      </c>
      <c r="AN206" s="16" t="n">
        <f aca="false">AU206+BB206+BI206+BP206</f>
        <v>0</v>
      </c>
      <c r="AO206" s="16" t="n">
        <f aca="false">AV206+BC206+BJ206+BQ206</f>
        <v>0</v>
      </c>
      <c r="AP206" s="16" t="n">
        <f aca="false">AW206+BD206+BK206+BR206</f>
        <v>0</v>
      </c>
      <c r="AQ206" s="16" t="n">
        <f aca="false">AX206+BE206+BL206+BS206</f>
        <v>0</v>
      </c>
      <c r="AR206" s="16" t="n">
        <f aca="false">AY206+BF206+BM206+BT206</f>
        <v>0</v>
      </c>
      <c r="AS206" s="16" t="n">
        <f aca="false">AZ206+BG206+BN206+BU206</f>
        <v>0</v>
      </c>
      <c r="AT206" s="16" t="n">
        <f aca="false">BA206+BH206+BO206+BV206</f>
        <v>289</v>
      </c>
      <c r="AU206" s="17" t="n">
        <v>0</v>
      </c>
      <c r="AV206" s="17" t="n">
        <v>0</v>
      </c>
      <c r="AW206" s="17" t="n">
        <v>0</v>
      </c>
      <c r="AX206" s="17" t="n">
        <v>0</v>
      </c>
      <c r="AY206" s="17" t="n">
        <v>0</v>
      </c>
      <c r="AZ206" s="17" t="n">
        <v>0</v>
      </c>
      <c r="BA206" s="17" t="n">
        <v>106</v>
      </c>
      <c r="BB206" s="17" t="n">
        <v>0</v>
      </c>
      <c r="BC206" s="17" t="n">
        <v>0</v>
      </c>
      <c r="BD206" s="17" t="n">
        <v>0</v>
      </c>
      <c r="BE206" s="17" t="n">
        <v>0</v>
      </c>
      <c r="BF206" s="17" t="n">
        <v>0</v>
      </c>
      <c r="BG206" s="17" t="n">
        <v>0</v>
      </c>
      <c r="BH206" s="17" t="n">
        <v>90</v>
      </c>
      <c r="BI206" s="17" t="n">
        <v>0</v>
      </c>
      <c r="BJ206" s="17" t="n">
        <v>0</v>
      </c>
      <c r="BK206" s="17" t="n">
        <v>0</v>
      </c>
      <c r="BL206" s="17" t="n">
        <v>0</v>
      </c>
      <c r="BM206" s="17" t="n">
        <v>0</v>
      </c>
      <c r="BN206" s="17" t="n">
        <v>0</v>
      </c>
      <c r="BO206" s="17" t="n">
        <v>93</v>
      </c>
      <c r="BP206" s="17" t="n">
        <v>0</v>
      </c>
      <c r="BQ206" s="17" t="n">
        <v>0</v>
      </c>
      <c r="BR206" s="17" t="n">
        <v>0</v>
      </c>
      <c r="BS206" s="17" t="n">
        <v>0</v>
      </c>
      <c r="BT206" s="17" t="n">
        <v>0</v>
      </c>
      <c r="BU206" s="17" t="n">
        <v>0</v>
      </c>
      <c r="BV206" s="17" t="n">
        <v>0</v>
      </c>
      <c r="BW206" s="17" t="n">
        <f aca="false">AN206-E206</f>
        <v>0</v>
      </c>
      <c r="BX206" s="17" t="n">
        <f aca="false">AO206-F206</f>
        <v>0</v>
      </c>
      <c r="BY206" s="17" t="n">
        <f aca="false">AP206-G206</f>
        <v>0</v>
      </c>
      <c r="BZ206" s="17" t="n">
        <f aca="false">AQ206-H206</f>
        <v>0</v>
      </c>
      <c r="CA206" s="17" t="n">
        <f aca="false">AR206-I206</f>
        <v>0</v>
      </c>
      <c r="CB206" s="17" t="n">
        <f aca="false">AS206-J206</f>
        <v>0</v>
      </c>
      <c r="CC206" s="17" t="n">
        <f aca="false">AT206-K206</f>
        <v>-71</v>
      </c>
      <c r="CD206" s="15" t="s">
        <v>111</v>
      </c>
      <c r="CE206" s="4"/>
      <c r="CF206" s="20"/>
      <c r="CG206" s="20"/>
      <c r="CH206" s="20"/>
      <c r="CI206" s="20"/>
      <c r="CJ206" s="20"/>
      <c r="CK206" s="20"/>
    </row>
    <row r="207" customFormat="false" ht="21.3" hidden="false" customHeight="false" outlineLevel="0" collapsed="false">
      <c r="A207" s="11" t="s">
        <v>488</v>
      </c>
      <c r="B207" s="34" t="s">
        <v>492</v>
      </c>
      <c r="C207" s="15" t="s">
        <v>493</v>
      </c>
      <c r="D207" s="15" t="s">
        <v>111</v>
      </c>
      <c r="E207" s="16" t="n">
        <f aca="false">+L207+S207+Z207+AG207</f>
        <v>0</v>
      </c>
      <c r="F207" s="16" t="n">
        <f aca="false">+M207+T207+AA207+AH207</f>
        <v>0</v>
      </c>
      <c r="G207" s="16" t="n">
        <f aca="false">+N207+U207+AB207+AI207</f>
        <v>0</v>
      </c>
      <c r="H207" s="16" t="n">
        <f aca="false">+O207+V207+AC207+AJ207</f>
        <v>0</v>
      </c>
      <c r="I207" s="16" t="n">
        <f aca="false">+P207+W207+AD207+AK207</f>
        <v>0</v>
      </c>
      <c r="J207" s="16" t="n">
        <f aca="false">+Q207+X207+AE207+AL207</f>
        <v>0</v>
      </c>
      <c r="K207" s="16" t="n">
        <f aca="false">+R207+Y207+AF207+AM207</f>
        <v>1480</v>
      </c>
      <c r="L207" s="16" t="n">
        <v>0</v>
      </c>
      <c r="M207" s="16" t="n">
        <f aca="false">AV207</f>
        <v>0</v>
      </c>
      <c r="N207" s="16" t="n">
        <v>0</v>
      </c>
      <c r="O207" s="16" t="n">
        <f aca="false">AX207</f>
        <v>0</v>
      </c>
      <c r="P207" s="16" t="n">
        <v>0</v>
      </c>
      <c r="Q207" s="16" t="n">
        <f aca="false">AZ207</f>
        <v>0</v>
      </c>
      <c r="R207" s="16" t="n">
        <v>14</v>
      </c>
      <c r="S207" s="16" t="n">
        <v>0</v>
      </c>
      <c r="T207" s="16" t="n">
        <f aca="false">BC207</f>
        <v>0</v>
      </c>
      <c r="U207" s="16" t="n">
        <v>0</v>
      </c>
      <c r="V207" s="16" t="n">
        <f aca="false">BE207</f>
        <v>0</v>
      </c>
      <c r="W207" s="16" t="n">
        <v>0</v>
      </c>
      <c r="X207" s="16" t="n">
        <f aca="false">BG207</f>
        <v>0</v>
      </c>
      <c r="Y207" s="16" t="n">
        <v>695</v>
      </c>
      <c r="Z207" s="16" t="n">
        <v>0</v>
      </c>
      <c r="AA207" s="16" t="n">
        <f aca="false">BJ207</f>
        <v>0</v>
      </c>
      <c r="AB207" s="16" t="n">
        <v>0</v>
      </c>
      <c r="AC207" s="16" t="n">
        <f aca="false">BL207</f>
        <v>0</v>
      </c>
      <c r="AD207" s="16" t="n">
        <v>0</v>
      </c>
      <c r="AE207" s="16" t="n">
        <f aca="false">BN207</f>
        <v>0</v>
      </c>
      <c r="AF207" s="16" t="n">
        <v>211</v>
      </c>
      <c r="AG207" s="19" t="n">
        <v>0</v>
      </c>
      <c r="AH207" s="16" t="n">
        <v>0</v>
      </c>
      <c r="AI207" s="16" t="n">
        <v>0</v>
      </c>
      <c r="AJ207" s="16" t="n">
        <f aca="false">BS207</f>
        <v>0</v>
      </c>
      <c r="AK207" s="16" t="n">
        <v>0</v>
      </c>
      <c r="AL207" s="19" t="n">
        <f aca="false">CJ207-Q207-X207-AE207</f>
        <v>0</v>
      </c>
      <c r="AM207" s="19" t="n">
        <v>560</v>
      </c>
      <c r="AN207" s="16" t="n">
        <f aca="false">AU207+BB207+BI207+BP207</f>
        <v>0</v>
      </c>
      <c r="AO207" s="16" t="n">
        <f aca="false">AV207+BC207+BJ207+BQ207</f>
        <v>0</v>
      </c>
      <c r="AP207" s="16" t="n">
        <f aca="false">AW207+BD207+BK207+BR207</f>
        <v>0</v>
      </c>
      <c r="AQ207" s="16" t="n">
        <f aca="false">AX207+BE207+BL207+BS207</f>
        <v>0</v>
      </c>
      <c r="AR207" s="16" t="n">
        <f aca="false">AY207+BF207+BM207+BT207</f>
        <v>0</v>
      </c>
      <c r="AS207" s="16" t="n">
        <f aca="false">AZ207+BG207+BN207+BU207</f>
        <v>0</v>
      </c>
      <c r="AT207" s="16" t="n">
        <f aca="false">BA207+BH207+BO207+BV207</f>
        <v>1816</v>
      </c>
      <c r="AU207" s="17" t="n">
        <v>0</v>
      </c>
      <c r="AV207" s="17" t="n">
        <v>0</v>
      </c>
      <c r="AW207" s="17" t="n">
        <v>0</v>
      </c>
      <c r="AX207" s="17" t="n">
        <v>0</v>
      </c>
      <c r="AY207" s="17" t="n">
        <v>0</v>
      </c>
      <c r="AZ207" s="17" t="n">
        <v>0</v>
      </c>
      <c r="BA207" s="17" t="n">
        <v>14</v>
      </c>
      <c r="BB207" s="17" t="n">
        <v>0</v>
      </c>
      <c r="BC207" s="17" t="n">
        <v>0</v>
      </c>
      <c r="BD207" s="17" t="n">
        <v>0</v>
      </c>
      <c r="BE207" s="17" t="n">
        <v>0</v>
      </c>
      <c r="BF207" s="17" t="n">
        <v>0</v>
      </c>
      <c r="BG207" s="17" t="n">
        <v>0</v>
      </c>
      <c r="BH207" s="17" t="n">
        <v>695</v>
      </c>
      <c r="BI207" s="17" t="n">
        <v>0</v>
      </c>
      <c r="BJ207" s="17" t="n">
        <v>0</v>
      </c>
      <c r="BK207" s="17" t="n">
        <v>0</v>
      </c>
      <c r="BL207" s="17" t="n">
        <v>0</v>
      </c>
      <c r="BM207" s="17" t="n">
        <v>0</v>
      </c>
      <c r="BN207" s="17" t="n">
        <v>0</v>
      </c>
      <c r="BO207" s="17" t="n">
        <v>211</v>
      </c>
      <c r="BP207" s="17" t="n">
        <v>0</v>
      </c>
      <c r="BQ207" s="17" t="n">
        <v>0</v>
      </c>
      <c r="BR207" s="17" t="n">
        <v>0</v>
      </c>
      <c r="BS207" s="17" t="n">
        <v>0</v>
      </c>
      <c r="BT207" s="17" t="n">
        <v>0</v>
      </c>
      <c r="BU207" s="17" t="n">
        <v>0</v>
      </c>
      <c r="BV207" s="17" t="n">
        <v>896</v>
      </c>
      <c r="BW207" s="17" t="n">
        <f aca="false">AN207-E207</f>
        <v>0</v>
      </c>
      <c r="BX207" s="17" t="n">
        <f aca="false">AO207-F207</f>
        <v>0</v>
      </c>
      <c r="BY207" s="17" t="n">
        <f aca="false">AP207-G207</f>
        <v>0</v>
      </c>
      <c r="BZ207" s="17" t="n">
        <f aca="false">AQ207-H207</f>
        <v>0</v>
      </c>
      <c r="CA207" s="17" t="n">
        <f aca="false">AR207-I207</f>
        <v>0</v>
      </c>
      <c r="CB207" s="17" t="n">
        <f aca="false">AS207-J207</f>
        <v>0</v>
      </c>
      <c r="CC207" s="17" t="n">
        <f aca="false">AT207-K207</f>
        <v>336</v>
      </c>
      <c r="CD207" s="15" t="s">
        <v>111</v>
      </c>
      <c r="CE207" s="4"/>
      <c r="CF207" s="20"/>
      <c r="CG207" s="20"/>
      <c r="CH207" s="20"/>
      <c r="CI207" s="20"/>
      <c r="CJ207" s="20"/>
      <c r="CK207" s="20"/>
    </row>
    <row r="208" customFormat="false" ht="13.8" hidden="false" customHeight="false" outlineLevel="0" collapsed="false">
      <c r="A208" s="11" t="s">
        <v>488</v>
      </c>
      <c r="B208" s="34" t="s">
        <v>494</v>
      </c>
      <c r="C208" s="15" t="s">
        <v>495</v>
      </c>
      <c r="D208" s="15" t="s">
        <v>111</v>
      </c>
      <c r="E208" s="16" t="n">
        <f aca="false">+L208+S208+Z208+AG208</f>
        <v>0</v>
      </c>
      <c r="F208" s="16" t="n">
        <f aca="false">+M208+T208+AA208+AH208</f>
        <v>0</v>
      </c>
      <c r="G208" s="16" t="n">
        <f aca="false">+N208+U208+AB208+AI208</f>
        <v>0</v>
      </c>
      <c r="H208" s="16" t="n">
        <f aca="false">+O208+V208+AC208+AJ208</f>
        <v>0</v>
      </c>
      <c r="I208" s="16" t="n">
        <f aca="false">+P208+W208+AD208+AK208</f>
        <v>0</v>
      </c>
      <c r="J208" s="16" t="n">
        <f aca="false">+Q208+X208+AE208+AL208</f>
        <v>0</v>
      </c>
      <c r="K208" s="16" t="n">
        <f aca="false">+R208+Y208+AF208+AM208</f>
        <v>265</v>
      </c>
      <c r="L208" s="16" t="n">
        <v>0</v>
      </c>
      <c r="M208" s="16" t="n">
        <f aca="false">AV208</f>
        <v>0</v>
      </c>
      <c r="N208" s="16" t="n">
        <v>0</v>
      </c>
      <c r="O208" s="16" t="n">
        <f aca="false">AX208</f>
        <v>0</v>
      </c>
      <c r="P208" s="16" t="n">
        <v>0</v>
      </c>
      <c r="Q208" s="16" t="n">
        <f aca="false">AZ208</f>
        <v>0</v>
      </c>
      <c r="R208" s="16" t="n">
        <v>74</v>
      </c>
      <c r="S208" s="16" t="n">
        <v>0</v>
      </c>
      <c r="T208" s="16" t="n">
        <f aca="false">BC208</f>
        <v>0</v>
      </c>
      <c r="U208" s="16" t="n">
        <v>0</v>
      </c>
      <c r="V208" s="16" t="n">
        <f aca="false">BE208</f>
        <v>0</v>
      </c>
      <c r="W208" s="16" t="n">
        <v>0</v>
      </c>
      <c r="X208" s="16" t="n">
        <f aca="false">BG208</f>
        <v>0</v>
      </c>
      <c r="Y208" s="16" t="n">
        <v>92</v>
      </c>
      <c r="Z208" s="16" t="n">
        <v>0</v>
      </c>
      <c r="AA208" s="16" t="n">
        <f aca="false">BJ208</f>
        <v>0</v>
      </c>
      <c r="AB208" s="16" t="n">
        <v>0</v>
      </c>
      <c r="AC208" s="16" t="n">
        <f aca="false">BL208</f>
        <v>0</v>
      </c>
      <c r="AD208" s="16" t="n">
        <v>0</v>
      </c>
      <c r="AE208" s="16" t="n">
        <f aca="false">BN208</f>
        <v>0</v>
      </c>
      <c r="AF208" s="16" t="n">
        <v>86</v>
      </c>
      <c r="AG208" s="19" t="n">
        <v>0</v>
      </c>
      <c r="AH208" s="16" t="n">
        <v>0</v>
      </c>
      <c r="AI208" s="16" t="n">
        <v>0</v>
      </c>
      <c r="AJ208" s="16" t="n">
        <f aca="false">BS208</f>
        <v>0</v>
      </c>
      <c r="AK208" s="16" t="n">
        <v>0</v>
      </c>
      <c r="AL208" s="19" t="n">
        <f aca="false">CJ208-Q208-X208-AE208</f>
        <v>0</v>
      </c>
      <c r="AM208" s="19" t="n">
        <v>13</v>
      </c>
      <c r="AN208" s="16" t="n">
        <f aca="false">AU208+BB208+BI208+BP208</f>
        <v>0</v>
      </c>
      <c r="AO208" s="16" t="n">
        <f aca="false">AV208+BC208+BJ208+BQ208</f>
        <v>0</v>
      </c>
      <c r="AP208" s="16" t="n">
        <f aca="false">AW208+BD208+BK208+BR208</f>
        <v>0</v>
      </c>
      <c r="AQ208" s="16" t="n">
        <f aca="false">AX208+BE208+BL208+BS208</f>
        <v>0</v>
      </c>
      <c r="AR208" s="16" t="n">
        <f aca="false">AY208+BF208+BM208+BT208</f>
        <v>0</v>
      </c>
      <c r="AS208" s="16" t="n">
        <f aca="false">AZ208+BG208+BN208+BU208</f>
        <v>0</v>
      </c>
      <c r="AT208" s="16" t="n">
        <f aca="false">BA208+BH208+BO208+BV208</f>
        <v>252</v>
      </c>
      <c r="AU208" s="17" t="n">
        <v>0</v>
      </c>
      <c r="AV208" s="17" t="n">
        <v>0</v>
      </c>
      <c r="AW208" s="17" t="n">
        <v>0</v>
      </c>
      <c r="AX208" s="17" t="n">
        <v>0</v>
      </c>
      <c r="AY208" s="17" t="n">
        <v>0</v>
      </c>
      <c r="AZ208" s="17" t="n">
        <v>0</v>
      </c>
      <c r="BA208" s="17" t="n">
        <v>74</v>
      </c>
      <c r="BB208" s="17" t="n">
        <v>0</v>
      </c>
      <c r="BC208" s="17" t="n">
        <v>0</v>
      </c>
      <c r="BD208" s="17" t="n">
        <v>0</v>
      </c>
      <c r="BE208" s="17" t="n">
        <v>0</v>
      </c>
      <c r="BF208" s="17" t="n">
        <v>0</v>
      </c>
      <c r="BG208" s="17" t="n">
        <v>0</v>
      </c>
      <c r="BH208" s="17" t="n">
        <v>92</v>
      </c>
      <c r="BI208" s="17" t="n">
        <v>0</v>
      </c>
      <c r="BJ208" s="17" t="n">
        <v>0</v>
      </c>
      <c r="BK208" s="17" t="n">
        <v>0</v>
      </c>
      <c r="BL208" s="17" t="n">
        <v>0</v>
      </c>
      <c r="BM208" s="17" t="n">
        <v>0</v>
      </c>
      <c r="BN208" s="17" t="n">
        <v>0</v>
      </c>
      <c r="BO208" s="17" t="n">
        <v>86</v>
      </c>
      <c r="BP208" s="17" t="n">
        <v>0</v>
      </c>
      <c r="BQ208" s="17" t="n">
        <v>0</v>
      </c>
      <c r="BR208" s="17" t="n">
        <v>0</v>
      </c>
      <c r="BS208" s="17" t="n">
        <v>0</v>
      </c>
      <c r="BT208" s="17" t="n">
        <v>0</v>
      </c>
      <c r="BU208" s="17" t="n">
        <v>0</v>
      </c>
      <c r="BV208" s="17" t="n">
        <v>0</v>
      </c>
      <c r="BW208" s="17" t="n">
        <f aca="false">AN208-E208</f>
        <v>0</v>
      </c>
      <c r="BX208" s="17" t="n">
        <f aca="false">AO208-F208</f>
        <v>0</v>
      </c>
      <c r="BY208" s="17" t="n">
        <f aca="false">AP208-G208</f>
        <v>0</v>
      </c>
      <c r="BZ208" s="17" t="n">
        <f aca="false">AQ208-H208</f>
        <v>0</v>
      </c>
      <c r="CA208" s="17" t="n">
        <f aca="false">AR208-I208</f>
        <v>0</v>
      </c>
      <c r="CB208" s="17" t="n">
        <f aca="false">AS208-J208</f>
        <v>0</v>
      </c>
      <c r="CC208" s="17" t="n">
        <f aca="false">AT208-K208</f>
        <v>-13</v>
      </c>
      <c r="CD208" s="15" t="s">
        <v>111</v>
      </c>
      <c r="CE208" s="4"/>
      <c r="CF208" s="20"/>
      <c r="CG208" s="20"/>
      <c r="CH208" s="20"/>
      <c r="CI208" s="20"/>
      <c r="CJ208" s="20"/>
      <c r="CK208" s="20"/>
    </row>
    <row r="209" customFormat="false" ht="23.05" hidden="false" customHeight="false" outlineLevel="0" collapsed="false">
      <c r="A209" s="11" t="s">
        <v>488</v>
      </c>
      <c r="B209" s="30" t="s">
        <v>496</v>
      </c>
      <c r="C209" s="15" t="s">
        <v>497</v>
      </c>
      <c r="D209" s="15" t="s">
        <v>111</v>
      </c>
      <c r="E209" s="16" t="n">
        <f aca="false">+L209+S209+Z209+AG209</f>
        <v>0</v>
      </c>
      <c r="F209" s="16" t="n">
        <f aca="false">+M209+T209+AA209+AH209</f>
        <v>0</v>
      </c>
      <c r="G209" s="16" t="n">
        <f aca="false">+N209+U209+AB209+AI209</f>
        <v>0</v>
      </c>
      <c r="H209" s="16" t="n">
        <f aca="false">+O209+V209+AC209+AJ209</f>
        <v>0</v>
      </c>
      <c r="I209" s="16" t="n">
        <f aca="false">+P209+W209+AD209+AK209</f>
        <v>0</v>
      </c>
      <c r="J209" s="16" t="n">
        <f aca="false">+Q209+X209+AE209+AL209</f>
        <v>0</v>
      </c>
      <c r="K209" s="16" t="n">
        <f aca="false">+R209+Y209+AF209+AM209</f>
        <v>2</v>
      </c>
      <c r="L209" s="16" t="n">
        <v>0</v>
      </c>
      <c r="M209" s="16" t="n">
        <f aca="false">AV209</f>
        <v>0</v>
      </c>
      <c r="N209" s="16" t="n">
        <v>0</v>
      </c>
      <c r="O209" s="16" t="n">
        <f aca="false">AX209</f>
        <v>0</v>
      </c>
      <c r="P209" s="16" t="n">
        <v>0</v>
      </c>
      <c r="Q209" s="16" t="n">
        <f aca="false">AZ209</f>
        <v>0</v>
      </c>
      <c r="R209" s="16" t="n">
        <v>0</v>
      </c>
      <c r="S209" s="16" t="n">
        <v>0</v>
      </c>
      <c r="T209" s="16" t="n">
        <f aca="false">BC209</f>
        <v>0</v>
      </c>
      <c r="U209" s="16" t="n">
        <v>0</v>
      </c>
      <c r="V209" s="16" t="n">
        <f aca="false">BE209</f>
        <v>0</v>
      </c>
      <c r="W209" s="16" t="n">
        <v>0</v>
      </c>
      <c r="X209" s="16" t="n">
        <f aca="false">BG209</f>
        <v>0</v>
      </c>
      <c r="Y209" s="16" t="n">
        <v>0</v>
      </c>
      <c r="Z209" s="16" t="n">
        <v>0</v>
      </c>
      <c r="AA209" s="16" t="n">
        <f aca="false">BJ209</f>
        <v>0</v>
      </c>
      <c r="AB209" s="16" t="n">
        <v>0</v>
      </c>
      <c r="AC209" s="16" t="n">
        <f aca="false">BL209</f>
        <v>0</v>
      </c>
      <c r="AD209" s="16" t="n">
        <v>0</v>
      </c>
      <c r="AE209" s="16" t="n">
        <f aca="false">BN209</f>
        <v>0</v>
      </c>
      <c r="AF209" s="16" t="n">
        <v>0</v>
      </c>
      <c r="AG209" s="19" t="n">
        <v>0</v>
      </c>
      <c r="AH209" s="16" t="n">
        <v>0</v>
      </c>
      <c r="AI209" s="16" t="n">
        <v>0</v>
      </c>
      <c r="AJ209" s="16" t="n">
        <f aca="false">BS209</f>
        <v>0</v>
      </c>
      <c r="AK209" s="16" t="n">
        <v>0</v>
      </c>
      <c r="AL209" s="19" t="n">
        <f aca="false">CJ209-Q209-X209-AE209</f>
        <v>0</v>
      </c>
      <c r="AM209" s="19" t="n">
        <v>2</v>
      </c>
      <c r="AN209" s="16" t="n">
        <f aca="false">AU209+BB209+BI209+BP209</f>
        <v>0</v>
      </c>
      <c r="AO209" s="16" t="n">
        <f aca="false">AV209+BC209+BJ209+BQ209</f>
        <v>0</v>
      </c>
      <c r="AP209" s="16" t="n">
        <f aca="false">AW209+BD209+BK209+BR209</f>
        <v>0</v>
      </c>
      <c r="AQ209" s="16" t="n">
        <f aca="false">AX209+BE209+BL209+BS209</f>
        <v>0</v>
      </c>
      <c r="AR209" s="16" t="n">
        <f aca="false">AY209+BF209+BM209+BT209</f>
        <v>0</v>
      </c>
      <c r="AS209" s="16" t="n">
        <f aca="false">AZ209+BG209+BN209+BU209</f>
        <v>0</v>
      </c>
      <c r="AT209" s="16" t="n">
        <f aca="false">BA209+BH209+BO209+BV209</f>
        <v>0</v>
      </c>
      <c r="AU209" s="17" t="n">
        <v>0</v>
      </c>
      <c r="AV209" s="17" t="n">
        <v>0</v>
      </c>
      <c r="AW209" s="17" t="n">
        <v>0</v>
      </c>
      <c r="AX209" s="17" t="n">
        <v>0</v>
      </c>
      <c r="AY209" s="17" t="n">
        <v>0</v>
      </c>
      <c r="AZ209" s="17" t="n">
        <v>0</v>
      </c>
      <c r="BA209" s="17" t="n">
        <v>0</v>
      </c>
      <c r="BB209" s="17" t="n">
        <v>0</v>
      </c>
      <c r="BC209" s="17" t="n">
        <v>0</v>
      </c>
      <c r="BD209" s="17" t="n">
        <v>0</v>
      </c>
      <c r="BE209" s="17" t="n">
        <v>0</v>
      </c>
      <c r="BF209" s="17" t="n">
        <v>0</v>
      </c>
      <c r="BG209" s="17" t="n">
        <v>0</v>
      </c>
      <c r="BH209" s="17" t="n">
        <v>0</v>
      </c>
      <c r="BI209" s="17" t="n">
        <v>0</v>
      </c>
      <c r="BJ209" s="17" t="n">
        <v>0</v>
      </c>
      <c r="BK209" s="17" t="n">
        <v>0</v>
      </c>
      <c r="BL209" s="17" t="n">
        <v>0</v>
      </c>
      <c r="BM209" s="17" t="n">
        <v>0</v>
      </c>
      <c r="BN209" s="17" t="n">
        <v>0</v>
      </c>
      <c r="BO209" s="17" t="n">
        <v>0</v>
      </c>
      <c r="BP209" s="17" t="n">
        <v>0</v>
      </c>
      <c r="BQ209" s="17" t="n">
        <v>0</v>
      </c>
      <c r="BR209" s="17" t="n">
        <v>0</v>
      </c>
      <c r="BS209" s="17" t="n">
        <v>0</v>
      </c>
      <c r="BT209" s="17" t="n">
        <v>0</v>
      </c>
      <c r="BU209" s="17" t="n">
        <v>0</v>
      </c>
      <c r="BV209" s="17" t="n">
        <v>0</v>
      </c>
      <c r="BW209" s="17" t="n">
        <f aca="false">AN209-E209</f>
        <v>0</v>
      </c>
      <c r="BX209" s="17" t="n">
        <f aca="false">AO209-F209</f>
        <v>0</v>
      </c>
      <c r="BY209" s="17" t="n">
        <f aca="false">AP209-G209</f>
        <v>0</v>
      </c>
      <c r="BZ209" s="17" t="n">
        <f aca="false">AQ209-H209</f>
        <v>0</v>
      </c>
      <c r="CA209" s="17" t="n">
        <f aca="false">AR209-I209</f>
        <v>0</v>
      </c>
      <c r="CB209" s="17" t="n">
        <f aca="false">AS209-J209</f>
        <v>0</v>
      </c>
      <c r="CC209" s="17" t="n">
        <f aca="false">AT209-K209</f>
        <v>-2</v>
      </c>
      <c r="CD209" s="15" t="s">
        <v>111</v>
      </c>
      <c r="CE209" s="4"/>
      <c r="CF209" s="20"/>
      <c r="CG209" s="20"/>
      <c r="CH209" s="20"/>
      <c r="CI209" s="20"/>
      <c r="CJ209" s="20"/>
      <c r="CK209" s="20"/>
    </row>
    <row r="210" customFormat="false" ht="33.75" hidden="false" customHeight="false" outlineLevel="0" collapsed="false">
      <c r="A210" s="11" t="s">
        <v>498</v>
      </c>
      <c r="B210" s="32" t="s">
        <v>499</v>
      </c>
      <c r="C210" s="15" t="s">
        <v>110</v>
      </c>
      <c r="D210" s="15" t="s">
        <v>111</v>
      </c>
      <c r="E210" s="16" t="n">
        <f aca="false">+L210+S210+Z210+AG210</f>
        <v>0</v>
      </c>
      <c r="F210" s="16" t="n">
        <f aca="false">+M210+T210+AA210+AH210</f>
        <v>0</v>
      </c>
      <c r="G210" s="16" t="n">
        <f aca="false">+N210+U210+AB210+AI210</f>
        <v>0</v>
      </c>
      <c r="H210" s="16" t="n">
        <f aca="false">+O210+V210+AC210+AJ210</f>
        <v>0</v>
      </c>
      <c r="I210" s="16" t="n">
        <f aca="false">+P210+W210+AD210+AK210</f>
        <v>0</v>
      </c>
      <c r="J210" s="16" t="n">
        <f aca="false">+Q210+X210+AE210+AL210</f>
        <v>0</v>
      </c>
      <c r="K210" s="16" t="n">
        <f aca="false">+R210+Y210+AF210+AM210</f>
        <v>38</v>
      </c>
      <c r="L210" s="16" t="n">
        <v>0</v>
      </c>
      <c r="M210" s="16" t="n">
        <f aca="false">AV210</f>
        <v>0</v>
      </c>
      <c r="N210" s="16" t="n">
        <f aca="false">AW210</f>
        <v>0</v>
      </c>
      <c r="O210" s="16" t="n">
        <f aca="false">AX210</f>
        <v>0</v>
      </c>
      <c r="P210" s="16" t="n">
        <f aca="false">AY210</f>
        <v>0</v>
      </c>
      <c r="Q210" s="16" t="n">
        <f aca="false">AZ210</f>
        <v>0</v>
      </c>
      <c r="R210" s="16" t="n">
        <v>0</v>
      </c>
      <c r="S210" s="16" t="n">
        <v>0</v>
      </c>
      <c r="T210" s="16" t="n">
        <f aca="false">BC210</f>
        <v>0</v>
      </c>
      <c r="U210" s="16" t="n">
        <f aca="false">BD210</f>
        <v>0</v>
      </c>
      <c r="V210" s="16" t="n">
        <f aca="false">BE210</f>
        <v>0</v>
      </c>
      <c r="W210" s="16" t="n">
        <f aca="false">BF210</f>
        <v>0</v>
      </c>
      <c r="X210" s="16" t="n">
        <f aca="false">BG210</f>
        <v>0</v>
      </c>
      <c r="Y210" s="16" t="n">
        <v>22</v>
      </c>
      <c r="Z210" s="16" t="n">
        <v>0</v>
      </c>
      <c r="AA210" s="16" t="n">
        <f aca="false">BJ210</f>
        <v>0</v>
      </c>
      <c r="AB210" s="16" t="n">
        <f aca="false">BK210</f>
        <v>0</v>
      </c>
      <c r="AC210" s="16" t="n">
        <f aca="false">BL210</f>
        <v>0</v>
      </c>
      <c r="AD210" s="16" t="n">
        <f aca="false">BM210</f>
        <v>0</v>
      </c>
      <c r="AE210" s="16" t="n">
        <f aca="false">BN210</f>
        <v>0</v>
      </c>
      <c r="AF210" s="16" t="n">
        <v>12</v>
      </c>
      <c r="AG210" s="19" t="n">
        <v>0</v>
      </c>
      <c r="AH210" s="16" t="n">
        <v>0</v>
      </c>
      <c r="AI210" s="16" t="n">
        <f aca="false">BR210</f>
        <v>0</v>
      </c>
      <c r="AJ210" s="16" t="n">
        <f aca="false">BS210</f>
        <v>0</v>
      </c>
      <c r="AK210" s="16" t="n">
        <f aca="false">BT210</f>
        <v>0</v>
      </c>
      <c r="AL210" s="19" t="n">
        <f aca="false">AL211</f>
        <v>0</v>
      </c>
      <c r="AM210" s="19" t="n">
        <v>4</v>
      </c>
      <c r="AN210" s="16" t="n">
        <f aca="false">AU210+BB210+BI210+BP210</f>
        <v>0</v>
      </c>
      <c r="AO210" s="16" t="n">
        <f aca="false">AV210+BC210+BJ210+BQ210</f>
        <v>0</v>
      </c>
      <c r="AP210" s="16" t="n">
        <f aca="false">AW210+BD210+BK210+BR210</f>
        <v>0</v>
      </c>
      <c r="AQ210" s="16" t="n">
        <f aca="false">AX210+BE210+BL210+BS210</f>
        <v>0</v>
      </c>
      <c r="AR210" s="16" t="n">
        <f aca="false">AY210+BF210+BM210+BT210</f>
        <v>0</v>
      </c>
      <c r="AS210" s="16" t="n">
        <f aca="false">AZ210+BG210+BN210+BU210</f>
        <v>0</v>
      </c>
      <c r="AT210" s="16" t="n">
        <f aca="false">BA210+BH210+BO210+BV210</f>
        <v>149</v>
      </c>
      <c r="AU210" s="19" t="n">
        <v>0</v>
      </c>
      <c r="AV210" s="19" t="n">
        <f aca="false">AV211</f>
        <v>0</v>
      </c>
      <c r="AW210" s="19" t="n">
        <f aca="false">AW211</f>
        <v>0</v>
      </c>
      <c r="AX210" s="19" t="n">
        <f aca="false">AX211</f>
        <v>0</v>
      </c>
      <c r="AY210" s="19" t="n">
        <f aca="false">AY211</f>
        <v>0</v>
      </c>
      <c r="AZ210" s="19" t="n">
        <f aca="false">AZ211</f>
        <v>0</v>
      </c>
      <c r="BA210" s="19" t="n">
        <v>0</v>
      </c>
      <c r="BB210" s="19" t="n">
        <v>0</v>
      </c>
      <c r="BC210" s="19" t="n">
        <f aca="false">BC211</f>
        <v>0</v>
      </c>
      <c r="BD210" s="19" t="n">
        <f aca="false">BD211</f>
        <v>0</v>
      </c>
      <c r="BE210" s="19" t="n">
        <f aca="false">BE211</f>
        <v>0</v>
      </c>
      <c r="BF210" s="19" t="n">
        <f aca="false">BF211</f>
        <v>0</v>
      </c>
      <c r="BG210" s="19" t="n">
        <f aca="false">BG211</f>
        <v>0</v>
      </c>
      <c r="BH210" s="19" t="n">
        <v>22</v>
      </c>
      <c r="BI210" s="19" t="n">
        <v>0</v>
      </c>
      <c r="BJ210" s="19" t="n">
        <f aca="false">BJ211</f>
        <v>0</v>
      </c>
      <c r="BK210" s="19" t="n">
        <f aca="false">BK211</f>
        <v>0</v>
      </c>
      <c r="BL210" s="19" t="n">
        <f aca="false">BL211</f>
        <v>0</v>
      </c>
      <c r="BM210" s="19" t="n">
        <f aca="false">BM211</f>
        <v>0</v>
      </c>
      <c r="BN210" s="19" t="n">
        <f aca="false">BN211</f>
        <v>0</v>
      </c>
      <c r="BO210" s="19" t="n">
        <v>12</v>
      </c>
      <c r="BP210" s="19" t="n">
        <v>0</v>
      </c>
      <c r="BQ210" s="19" t="n">
        <f aca="false">BQ211</f>
        <v>0</v>
      </c>
      <c r="BR210" s="19" t="n">
        <f aca="false">BR211</f>
        <v>0</v>
      </c>
      <c r="BS210" s="19" t="n">
        <f aca="false">BS211</f>
        <v>0</v>
      </c>
      <c r="BT210" s="19" t="n">
        <f aca="false">BT211</f>
        <v>0</v>
      </c>
      <c r="BU210" s="19" t="n">
        <f aca="false">BU211</f>
        <v>0</v>
      </c>
      <c r="BV210" s="19" t="n">
        <v>115</v>
      </c>
      <c r="BW210" s="17" t="n">
        <f aca="false">AN210-E210</f>
        <v>0</v>
      </c>
      <c r="BX210" s="17" t="n">
        <f aca="false">AO210-F210</f>
        <v>0</v>
      </c>
      <c r="BY210" s="17" t="n">
        <f aca="false">AP210-G210</f>
        <v>0</v>
      </c>
      <c r="BZ210" s="17" t="n">
        <f aca="false">AQ210-H210</f>
        <v>0</v>
      </c>
      <c r="CA210" s="17" t="n">
        <f aca="false">AR210-I210</f>
        <v>0</v>
      </c>
      <c r="CB210" s="17" t="n">
        <f aca="false">AS210-J210</f>
        <v>0</v>
      </c>
      <c r="CC210" s="17" t="n">
        <f aca="false">AT210-K210</f>
        <v>111</v>
      </c>
      <c r="CD210" s="15" t="s">
        <v>111</v>
      </c>
      <c r="CE210" s="4"/>
      <c r="CF210" s="4"/>
      <c r="CG210" s="4"/>
      <c r="CH210" s="4"/>
      <c r="CI210" s="4"/>
      <c r="CJ210" s="4"/>
      <c r="CK210" s="4"/>
    </row>
    <row r="211" customFormat="false" ht="33.75" hidden="false" customHeight="false" outlineLevel="0" collapsed="false">
      <c r="A211" s="11" t="s">
        <v>488</v>
      </c>
      <c r="B211" s="30" t="s">
        <v>500</v>
      </c>
      <c r="C211" s="15" t="s">
        <v>501</v>
      </c>
      <c r="D211" s="15" t="s">
        <v>111</v>
      </c>
      <c r="E211" s="16" t="n">
        <f aca="false">+L211+S211+Z211+AG211</f>
        <v>0</v>
      </c>
      <c r="F211" s="16" t="n">
        <f aca="false">+M211+T211+AA211+AH211</f>
        <v>0</v>
      </c>
      <c r="G211" s="16" t="n">
        <f aca="false">+N211+U211+AB211+AI211</f>
        <v>0</v>
      </c>
      <c r="H211" s="16" t="n">
        <f aca="false">+O211+V211+AC211+AJ211</f>
        <v>0</v>
      </c>
      <c r="I211" s="16" t="n">
        <f aca="false">+P211+W211+AD211+AK211</f>
        <v>0</v>
      </c>
      <c r="J211" s="16" t="n">
        <f aca="false">+Q211+X211+AE211+AL211</f>
        <v>0</v>
      </c>
      <c r="K211" s="16" t="n">
        <f aca="false">+R211+Y211+AF211+AM211</f>
        <v>38</v>
      </c>
      <c r="L211" s="16" t="n">
        <v>0</v>
      </c>
      <c r="M211" s="16" t="n">
        <f aca="false">AV211</f>
        <v>0</v>
      </c>
      <c r="N211" s="16" t="n">
        <v>0</v>
      </c>
      <c r="O211" s="16" t="n">
        <f aca="false">AX211</f>
        <v>0</v>
      </c>
      <c r="P211" s="16" t="n">
        <v>0</v>
      </c>
      <c r="Q211" s="16" t="n">
        <f aca="false">AZ211</f>
        <v>0</v>
      </c>
      <c r="R211" s="16" t="n">
        <v>0</v>
      </c>
      <c r="S211" s="16" t="n">
        <v>0</v>
      </c>
      <c r="T211" s="16" t="n">
        <f aca="false">BC211</f>
        <v>0</v>
      </c>
      <c r="U211" s="16" t="n">
        <v>0</v>
      </c>
      <c r="V211" s="16" t="n">
        <f aca="false">BE211</f>
        <v>0</v>
      </c>
      <c r="W211" s="16" t="n">
        <v>0</v>
      </c>
      <c r="X211" s="16" t="n">
        <f aca="false">BG211</f>
        <v>0</v>
      </c>
      <c r="Y211" s="16" t="n">
        <v>22</v>
      </c>
      <c r="Z211" s="16" t="n">
        <v>0</v>
      </c>
      <c r="AA211" s="16" t="n">
        <f aca="false">BJ211</f>
        <v>0</v>
      </c>
      <c r="AB211" s="16" t="n">
        <v>0</v>
      </c>
      <c r="AC211" s="16" t="n">
        <f aca="false">BL211</f>
        <v>0</v>
      </c>
      <c r="AD211" s="16" t="n">
        <v>0</v>
      </c>
      <c r="AE211" s="16" t="n">
        <f aca="false">BN211</f>
        <v>0</v>
      </c>
      <c r="AF211" s="16" t="n">
        <v>12</v>
      </c>
      <c r="AG211" s="19" t="n">
        <v>0</v>
      </c>
      <c r="AH211" s="16" t="n">
        <v>0</v>
      </c>
      <c r="AI211" s="16" t="n">
        <v>0</v>
      </c>
      <c r="AJ211" s="16" t="n">
        <f aca="false">BS211</f>
        <v>0</v>
      </c>
      <c r="AK211" s="16" t="n">
        <v>0</v>
      </c>
      <c r="AL211" s="19" t="n">
        <f aca="false">CJ211-Q211-X211-AE211</f>
        <v>0</v>
      </c>
      <c r="AM211" s="19" t="n">
        <v>4</v>
      </c>
      <c r="AN211" s="16" t="n">
        <f aca="false">AU211+BB211+BI211+BP211</f>
        <v>0</v>
      </c>
      <c r="AO211" s="16" t="n">
        <f aca="false">AV211+BC211+BJ211+BQ211</f>
        <v>0</v>
      </c>
      <c r="AP211" s="16" t="n">
        <f aca="false">AW211+BD211+BK211+BR211</f>
        <v>0</v>
      </c>
      <c r="AQ211" s="16" t="n">
        <f aca="false">AX211+BE211+BL211+BS211</f>
        <v>0</v>
      </c>
      <c r="AR211" s="16" t="n">
        <f aca="false">AY211+BF211+BM211+BT211</f>
        <v>0</v>
      </c>
      <c r="AS211" s="16" t="n">
        <f aca="false">AZ211+BG211+BN211+BU211</f>
        <v>0</v>
      </c>
      <c r="AT211" s="16" t="n">
        <f aca="false">BA211+BH211+BO211+BV211</f>
        <v>149</v>
      </c>
      <c r="AU211" s="17" t="n">
        <v>0</v>
      </c>
      <c r="AV211" s="17" t="n">
        <v>0</v>
      </c>
      <c r="AW211" s="17" t="n">
        <v>0</v>
      </c>
      <c r="AX211" s="17" t="n">
        <v>0</v>
      </c>
      <c r="AY211" s="17" t="n">
        <v>0</v>
      </c>
      <c r="AZ211" s="17" t="n">
        <v>0</v>
      </c>
      <c r="BA211" s="17" t="n">
        <v>0</v>
      </c>
      <c r="BB211" s="17" t="n">
        <v>0</v>
      </c>
      <c r="BC211" s="17" t="n">
        <v>0</v>
      </c>
      <c r="BD211" s="17" t="n">
        <v>0</v>
      </c>
      <c r="BE211" s="17" t="n">
        <v>0</v>
      </c>
      <c r="BF211" s="17" t="n">
        <v>0</v>
      </c>
      <c r="BG211" s="17" t="n">
        <v>0</v>
      </c>
      <c r="BH211" s="17" t="n">
        <v>22</v>
      </c>
      <c r="BI211" s="17" t="n">
        <v>0</v>
      </c>
      <c r="BJ211" s="17" t="n">
        <v>0</v>
      </c>
      <c r="BK211" s="17" t="n">
        <v>0</v>
      </c>
      <c r="BL211" s="17" t="n">
        <v>0</v>
      </c>
      <c r="BM211" s="17" t="n">
        <v>0</v>
      </c>
      <c r="BN211" s="17" t="n">
        <v>0</v>
      </c>
      <c r="BO211" s="17" t="n">
        <v>12</v>
      </c>
      <c r="BP211" s="17" t="n">
        <v>0</v>
      </c>
      <c r="BQ211" s="17" t="n">
        <v>0</v>
      </c>
      <c r="BR211" s="17" t="n">
        <v>0</v>
      </c>
      <c r="BS211" s="17" t="n">
        <v>0</v>
      </c>
      <c r="BT211" s="17" t="n">
        <v>0</v>
      </c>
      <c r="BU211" s="17" t="n">
        <v>0</v>
      </c>
      <c r="BV211" s="17" t="n">
        <v>115</v>
      </c>
      <c r="BW211" s="17" t="n">
        <f aca="false">AN211-E211</f>
        <v>0</v>
      </c>
      <c r="BX211" s="17" t="n">
        <f aca="false">AO211-F211</f>
        <v>0</v>
      </c>
      <c r="BY211" s="17" t="n">
        <f aca="false">AP211-G211</f>
        <v>0</v>
      </c>
      <c r="BZ211" s="17" t="n">
        <f aca="false">AQ211-H211</f>
        <v>0</v>
      </c>
      <c r="CA211" s="17" t="n">
        <f aca="false">AR211-I211</f>
        <v>0</v>
      </c>
      <c r="CB211" s="17" t="n">
        <f aca="false">AS211-J211</f>
        <v>0</v>
      </c>
      <c r="CC211" s="17" t="n">
        <f aca="false">AT211-K211</f>
        <v>111</v>
      </c>
      <c r="CD211" s="15" t="s">
        <v>111</v>
      </c>
      <c r="CE211" s="4"/>
      <c r="CF211" s="20"/>
      <c r="CG211" s="20"/>
      <c r="CH211" s="20"/>
      <c r="CI211" s="20"/>
      <c r="CJ211" s="20"/>
      <c r="CK211" s="20"/>
    </row>
    <row r="212" customFormat="false" ht="23.05" hidden="false" customHeight="false" outlineLevel="0" collapsed="false">
      <c r="A212" s="11" t="s">
        <v>502</v>
      </c>
      <c r="B212" s="14" t="s">
        <v>503</v>
      </c>
      <c r="C212" s="15" t="s">
        <v>110</v>
      </c>
      <c r="D212" s="15" t="s">
        <v>111</v>
      </c>
      <c r="E212" s="16" t="n">
        <f aca="false">+L212+S212+Z212+AG212</f>
        <v>1.05</v>
      </c>
      <c r="F212" s="16" t="n">
        <f aca="false">+M212+T212+AA212+AH212</f>
        <v>0</v>
      </c>
      <c r="G212" s="16" t="n">
        <f aca="false">+N212+U212+AB212+AI212</f>
        <v>0</v>
      </c>
      <c r="H212" s="16" t="n">
        <f aca="false">+O212+V212+AC212+AJ212</f>
        <v>0</v>
      </c>
      <c r="I212" s="16" t="n">
        <f aca="false">+P212+W212+AD212+AK212</f>
        <v>0</v>
      </c>
      <c r="J212" s="16" t="n">
        <f aca="false">+Q212+X212+AE212+AL212</f>
        <v>0</v>
      </c>
      <c r="K212" s="16" t="n">
        <f aca="false">+R212+Y212+AF212+AM212</f>
        <v>3</v>
      </c>
      <c r="L212" s="16" t="n">
        <v>0</v>
      </c>
      <c r="M212" s="16" t="n">
        <f aca="false">AV212</f>
        <v>0</v>
      </c>
      <c r="N212" s="16" t="n">
        <f aca="false">AW212</f>
        <v>0</v>
      </c>
      <c r="O212" s="16" t="n">
        <f aca="false">AX212</f>
        <v>0</v>
      </c>
      <c r="P212" s="16" t="n">
        <f aca="false">AY212</f>
        <v>0</v>
      </c>
      <c r="Q212" s="16" t="n">
        <f aca="false">AZ212</f>
        <v>0</v>
      </c>
      <c r="R212" s="16" t="n">
        <v>0</v>
      </c>
      <c r="S212" s="16" t="n">
        <v>0</v>
      </c>
      <c r="T212" s="16" t="n">
        <f aca="false">BC212</f>
        <v>0</v>
      </c>
      <c r="U212" s="16" t="n">
        <f aca="false">BD212</f>
        <v>0</v>
      </c>
      <c r="V212" s="16" t="n">
        <f aca="false">BE212</f>
        <v>0</v>
      </c>
      <c r="W212" s="16" t="n">
        <f aca="false">BF212</f>
        <v>0</v>
      </c>
      <c r="X212" s="16" t="n">
        <f aca="false">BG212</f>
        <v>0</v>
      </c>
      <c r="Y212" s="16" t="n">
        <v>0</v>
      </c>
      <c r="Z212" s="16" t="n">
        <v>0</v>
      </c>
      <c r="AA212" s="16" t="n">
        <f aca="false">BJ212</f>
        <v>0</v>
      </c>
      <c r="AB212" s="16" t="n">
        <f aca="false">BK212</f>
        <v>0</v>
      </c>
      <c r="AC212" s="16" t="n">
        <f aca="false">BL212</f>
        <v>0</v>
      </c>
      <c r="AD212" s="16" t="n">
        <f aca="false">BM212</f>
        <v>0</v>
      </c>
      <c r="AE212" s="16" t="n">
        <f aca="false">BN212</f>
        <v>0</v>
      </c>
      <c r="AF212" s="16" t="n">
        <v>0</v>
      </c>
      <c r="AG212" s="17" t="n">
        <v>1.05</v>
      </c>
      <c r="AH212" s="16" t="n">
        <v>0</v>
      </c>
      <c r="AI212" s="16" t="n">
        <f aca="false">BR212</f>
        <v>0</v>
      </c>
      <c r="AJ212" s="16" t="n">
        <f aca="false">BS212</f>
        <v>0</v>
      </c>
      <c r="AK212" s="16" t="n">
        <f aca="false">BT212</f>
        <v>0</v>
      </c>
      <c r="AL212" s="17" t="n">
        <f aca="false">SUM(AL213:AL215)</f>
        <v>0</v>
      </c>
      <c r="AM212" s="17" t="n">
        <v>3</v>
      </c>
      <c r="AN212" s="16" t="n">
        <f aca="false">AU212+BB212+BI212+BP212</f>
        <v>0</v>
      </c>
      <c r="AO212" s="16" t="n">
        <f aca="false">AV212+BC212+BJ212+BQ212</f>
        <v>0</v>
      </c>
      <c r="AP212" s="16" t="n">
        <f aca="false">AW212+BD212+BK212+BR212</f>
        <v>0</v>
      </c>
      <c r="AQ212" s="16" t="n">
        <f aca="false">AX212+BE212+BL212+BS212</f>
        <v>0</v>
      </c>
      <c r="AR212" s="16" t="n">
        <f aca="false">AY212+BF212+BM212+BT212</f>
        <v>0</v>
      </c>
      <c r="AS212" s="16" t="n">
        <f aca="false">AZ212+BG212+BN212+BU212</f>
        <v>0</v>
      </c>
      <c r="AT212" s="16" t="n">
        <f aca="false">BA212+BH212+BO212+BV212</f>
        <v>0</v>
      </c>
      <c r="AU212" s="17" t="n">
        <v>0</v>
      </c>
      <c r="AV212" s="17" t="n">
        <f aca="false">SUM(AV213:AV215)</f>
        <v>0</v>
      </c>
      <c r="AW212" s="17" t="n">
        <f aca="false">SUM(AW213:AW215)</f>
        <v>0</v>
      </c>
      <c r="AX212" s="17" t="n">
        <f aca="false">SUM(AX213:AX215)</f>
        <v>0</v>
      </c>
      <c r="AY212" s="17" t="n">
        <f aca="false">SUM(AY213:AY215)</f>
        <v>0</v>
      </c>
      <c r="AZ212" s="17" t="n">
        <f aca="false">SUM(AZ213:AZ215)</f>
        <v>0</v>
      </c>
      <c r="BA212" s="17" t="n">
        <v>0</v>
      </c>
      <c r="BB212" s="17" t="n">
        <v>0</v>
      </c>
      <c r="BC212" s="17" t="n">
        <f aca="false">SUM(BC213:BC215)</f>
        <v>0</v>
      </c>
      <c r="BD212" s="17" t="n">
        <f aca="false">SUM(BD213:BD215)</f>
        <v>0</v>
      </c>
      <c r="BE212" s="17" t="n">
        <f aca="false">SUM(BE213:BE215)</f>
        <v>0</v>
      </c>
      <c r="BF212" s="17" t="n">
        <f aca="false">SUM(BF213:BF215)</f>
        <v>0</v>
      </c>
      <c r="BG212" s="17" t="n">
        <f aca="false">SUM(BG213:BG215)</f>
        <v>0</v>
      </c>
      <c r="BH212" s="17" t="n">
        <v>0</v>
      </c>
      <c r="BI212" s="17" t="n">
        <v>0</v>
      </c>
      <c r="BJ212" s="17" t="n">
        <f aca="false">SUM(BJ213:BJ215)</f>
        <v>0</v>
      </c>
      <c r="BK212" s="17" t="n">
        <f aca="false">SUM(BK213:BK215)</f>
        <v>0</v>
      </c>
      <c r="BL212" s="17" t="n">
        <f aca="false">SUM(BL213:BL215)</f>
        <v>0</v>
      </c>
      <c r="BM212" s="17" t="n">
        <f aca="false">SUM(BM213:BM215)</f>
        <v>0</v>
      </c>
      <c r="BN212" s="17" t="n">
        <f aca="false">SUM(BN213:BN215)</f>
        <v>0</v>
      </c>
      <c r="BO212" s="17" t="n">
        <v>0</v>
      </c>
      <c r="BP212" s="17" t="n">
        <v>0</v>
      </c>
      <c r="BQ212" s="17" t="n">
        <f aca="false">SUM(BQ213:BQ215)</f>
        <v>0</v>
      </c>
      <c r="BR212" s="17" t="n">
        <f aca="false">SUM(BR213:BR215)</f>
        <v>0</v>
      </c>
      <c r="BS212" s="17" t="n">
        <f aca="false">SUM(BS213:BS215)</f>
        <v>0</v>
      </c>
      <c r="BT212" s="17" t="n">
        <f aca="false">SUM(BT213:BT215)</f>
        <v>0</v>
      </c>
      <c r="BU212" s="17" t="n">
        <f aca="false">SUM(BU213:BU215)</f>
        <v>0</v>
      </c>
      <c r="BV212" s="17" t="n">
        <v>0</v>
      </c>
      <c r="BW212" s="17" t="n">
        <f aca="false">AN212-E212</f>
        <v>-1.05</v>
      </c>
      <c r="BX212" s="17" t="n">
        <f aca="false">AO212-F212</f>
        <v>0</v>
      </c>
      <c r="BY212" s="17" t="n">
        <f aca="false">AP212-G212</f>
        <v>0</v>
      </c>
      <c r="BZ212" s="17" t="n">
        <f aca="false">AQ212-H212</f>
        <v>0</v>
      </c>
      <c r="CA212" s="17" t="n">
        <f aca="false">AR212-I212</f>
        <v>0</v>
      </c>
      <c r="CB212" s="17" t="n">
        <f aca="false">AS212-J212</f>
        <v>0</v>
      </c>
      <c r="CC212" s="17" t="n">
        <f aca="false">AT212-K212</f>
        <v>-3</v>
      </c>
      <c r="CD212" s="15" t="s">
        <v>111</v>
      </c>
      <c r="CE212" s="4"/>
      <c r="CF212" s="4"/>
      <c r="CG212" s="4"/>
      <c r="CH212" s="4"/>
      <c r="CI212" s="4"/>
      <c r="CJ212" s="4"/>
      <c r="CK212" s="4"/>
    </row>
    <row r="213" customFormat="false" ht="33.75" hidden="false" customHeight="false" outlineLevel="0" collapsed="false">
      <c r="A213" s="11" t="s">
        <v>502</v>
      </c>
      <c r="B213" s="32" t="s">
        <v>504</v>
      </c>
      <c r="C213" s="15" t="s">
        <v>505</v>
      </c>
      <c r="D213" s="15" t="s">
        <v>111</v>
      </c>
      <c r="E213" s="16" t="n">
        <f aca="false">+L213+S213+Z213+AG213</f>
        <v>0.25</v>
      </c>
      <c r="F213" s="16" t="n">
        <f aca="false">+M213+T213+AA213+AH213</f>
        <v>0</v>
      </c>
      <c r="G213" s="16" t="n">
        <f aca="false">+N213+U213+AB213+AI213</f>
        <v>0</v>
      </c>
      <c r="H213" s="16" t="n">
        <f aca="false">+O213+V213+AC213+AJ213</f>
        <v>0</v>
      </c>
      <c r="I213" s="16" t="n">
        <f aca="false">+P213+W213+AD213+AK213</f>
        <v>0</v>
      </c>
      <c r="J213" s="16" t="n">
        <f aca="false">+Q213+X213+AE213+AL213</f>
        <v>0</v>
      </c>
      <c r="K213" s="16" t="n">
        <f aca="false">+R213+Y213+AF213+AM213</f>
        <v>1</v>
      </c>
      <c r="L213" s="16" t="n">
        <v>0</v>
      </c>
      <c r="M213" s="16" t="n">
        <f aca="false">AV213</f>
        <v>0</v>
      </c>
      <c r="N213" s="16" t="n">
        <f aca="false">AW213</f>
        <v>0</v>
      </c>
      <c r="O213" s="16" t="n">
        <f aca="false">AX213</f>
        <v>0</v>
      </c>
      <c r="P213" s="16" t="n">
        <f aca="false">AY213</f>
        <v>0</v>
      </c>
      <c r="Q213" s="16" t="n">
        <f aca="false">AZ213</f>
        <v>0</v>
      </c>
      <c r="R213" s="16" t="n">
        <v>0</v>
      </c>
      <c r="S213" s="16" t="n">
        <v>0</v>
      </c>
      <c r="T213" s="16" t="n">
        <f aca="false">BC213</f>
        <v>0</v>
      </c>
      <c r="U213" s="16" t="n">
        <f aca="false">BD213</f>
        <v>0</v>
      </c>
      <c r="V213" s="16" t="n">
        <f aca="false">BE213</f>
        <v>0</v>
      </c>
      <c r="W213" s="16" t="n">
        <f aca="false">BF213</f>
        <v>0</v>
      </c>
      <c r="X213" s="16" t="n">
        <f aca="false">BG213</f>
        <v>0</v>
      </c>
      <c r="Y213" s="16" t="n">
        <v>0</v>
      </c>
      <c r="Z213" s="16" t="n">
        <v>0</v>
      </c>
      <c r="AA213" s="16" t="n">
        <f aca="false">BJ213</f>
        <v>0</v>
      </c>
      <c r="AB213" s="16" t="n">
        <f aca="false">BK213</f>
        <v>0</v>
      </c>
      <c r="AC213" s="16" t="n">
        <f aca="false">BL213</f>
        <v>0</v>
      </c>
      <c r="AD213" s="16" t="n">
        <f aca="false">BM213</f>
        <v>0</v>
      </c>
      <c r="AE213" s="16" t="n">
        <f aca="false">BN213</f>
        <v>0</v>
      </c>
      <c r="AF213" s="16" t="n">
        <v>0</v>
      </c>
      <c r="AG213" s="19" t="n">
        <v>0.25</v>
      </c>
      <c r="AH213" s="16" t="n">
        <v>0</v>
      </c>
      <c r="AI213" s="16" t="n">
        <f aca="false">BR213</f>
        <v>0</v>
      </c>
      <c r="AJ213" s="16" t="n">
        <f aca="false">BS213</f>
        <v>0</v>
      </c>
      <c r="AK213" s="16" t="n">
        <f aca="false">BT213</f>
        <v>0</v>
      </c>
      <c r="AL213" s="19" t="n">
        <f aca="false">CJ213-Q213-X213-AE213</f>
        <v>0</v>
      </c>
      <c r="AM213" s="19" t="n">
        <v>1</v>
      </c>
      <c r="AN213" s="16" t="n">
        <f aca="false">AU213+BB213+BI213+BP213</f>
        <v>0</v>
      </c>
      <c r="AO213" s="16" t="n">
        <f aca="false">AV213+BC213+BJ213+BQ213</f>
        <v>0</v>
      </c>
      <c r="AP213" s="16" t="n">
        <f aca="false">AW213+BD213+BK213+BR213</f>
        <v>0</v>
      </c>
      <c r="AQ213" s="16" t="n">
        <f aca="false">AX213+BE213+BL213+BS213</f>
        <v>0</v>
      </c>
      <c r="AR213" s="16" t="n">
        <f aca="false">AY213+BF213+BM213+BT213</f>
        <v>0</v>
      </c>
      <c r="AS213" s="16" t="n">
        <f aca="false">AZ213+BG213+BN213+BU213</f>
        <v>0</v>
      </c>
      <c r="AT213" s="16" t="n">
        <f aca="false">BA213+BH213+BO213+BV213</f>
        <v>0</v>
      </c>
      <c r="AU213" s="17" t="n">
        <v>0</v>
      </c>
      <c r="AV213" s="17" t="n">
        <v>0</v>
      </c>
      <c r="AW213" s="17" t="n">
        <v>0</v>
      </c>
      <c r="AX213" s="17" t="n">
        <v>0</v>
      </c>
      <c r="AY213" s="17" t="n">
        <v>0</v>
      </c>
      <c r="AZ213" s="17" t="n">
        <v>0</v>
      </c>
      <c r="BA213" s="17" t="n">
        <v>0</v>
      </c>
      <c r="BB213" s="17" t="n">
        <v>0</v>
      </c>
      <c r="BC213" s="17" t="n">
        <v>0</v>
      </c>
      <c r="BD213" s="17" t="n">
        <v>0</v>
      </c>
      <c r="BE213" s="17" t="n">
        <v>0</v>
      </c>
      <c r="BF213" s="17" t="n">
        <v>0</v>
      </c>
      <c r="BG213" s="17" t="n">
        <v>0</v>
      </c>
      <c r="BH213" s="17" t="n">
        <v>0</v>
      </c>
      <c r="BI213" s="17" t="n">
        <v>0</v>
      </c>
      <c r="BJ213" s="17" t="n">
        <v>0</v>
      </c>
      <c r="BK213" s="17" t="n">
        <v>0</v>
      </c>
      <c r="BL213" s="17" t="n">
        <v>0</v>
      </c>
      <c r="BM213" s="17" t="n">
        <v>0</v>
      </c>
      <c r="BN213" s="17" t="n">
        <v>0</v>
      </c>
      <c r="BO213" s="17" t="n">
        <v>0</v>
      </c>
      <c r="BP213" s="17" t="n">
        <v>0</v>
      </c>
      <c r="BQ213" s="17" t="n">
        <v>0</v>
      </c>
      <c r="BR213" s="17" t="n">
        <v>0</v>
      </c>
      <c r="BS213" s="17" t="n">
        <v>0</v>
      </c>
      <c r="BT213" s="17" t="n">
        <v>0</v>
      </c>
      <c r="BU213" s="17" t="n">
        <v>0</v>
      </c>
      <c r="BV213" s="17" t="n">
        <v>0</v>
      </c>
      <c r="BW213" s="17" t="n">
        <f aca="false">AN213-E213</f>
        <v>-0.25</v>
      </c>
      <c r="BX213" s="17" t="n">
        <f aca="false">AO213-F213</f>
        <v>0</v>
      </c>
      <c r="BY213" s="17" t="n">
        <f aca="false">AP213-G213</f>
        <v>0</v>
      </c>
      <c r="BZ213" s="17" t="n">
        <f aca="false">AQ213-H213</f>
        <v>0</v>
      </c>
      <c r="CA213" s="17" t="n">
        <f aca="false">AR213-I213</f>
        <v>0</v>
      </c>
      <c r="CB213" s="17" t="n">
        <f aca="false">AS213-J213</f>
        <v>0</v>
      </c>
      <c r="CC213" s="17" t="n">
        <f aca="false">AT213-K213</f>
        <v>-1</v>
      </c>
      <c r="CD213" s="15" t="s">
        <v>111</v>
      </c>
      <c r="CE213" s="4"/>
      <c r="CF213" s="20"/>
      <c r="CG213" s="20"/>
      <c r="CH213" s="20"/>
      <c r="CI213" s="20"/>
      <c r="CJ213" s="20"/>
      <c r="CK213" s="20"/>
    </row>
    <row r="214" customFormat="false" ht="33.75" hidden="false" customHeight="false" outlineLevel="0" collapsed="false">
      <c r="A214" s="11" t="s">
        <v>502</v>
      </c>
      <c r="B214" s="32" t="s">
        <v>506</v>
      </c>
      <c r="C214" s="15" t="s">
        <v>507</v>
      </c>
      <c r="D214" s="15" t="s">
        <v>111</v>
      </c>
      <c r="E214" s="16" t="n">
        <f aca="false">+L214+S214+Z214+AG214</f>
        <v>0.4</v>
      </c>
      <c r="F214" s="16" t="n">
        <f aca="false">+M214+T214+AA214+AH214</f>
        <v>0</v>
      </c>
      <c r="G214" s="16" t="n">
        <f aca="false">+N214+U214+AB214+AI214</f>
        <v>0</v>
      </c>
      <c r="H214" s="16" t="n">
        <f aca="false">+O214+V214+AC214+AJ214</f>
        <v>0</v>
      </c>
      <c r="I214" s="16" t="n">
        <f aca="false">+P214+W214+AD214+AK214</f>
        <v>0</v>
      </c>
      <c r="J214" s="16" t="n">
        <f aca="false">+Q214+X214+AE214+AL214</f>
        <v>0</v>
      </c>
      <c r="K214" s="16" t="n">
        <f aca="false">+R214+Y214+AF214+AM214</f>
        <v>1</v>
      </c>
      <c r="L214" s="16" t="n">
        <v>0</v>
      </c>
      <c r="M214" s="16" t="n">
        <f aca="false">AV214</f>
        <v>0</v>
      </c>
      <c r="N214" s="16" t="n">
        <f aca="false">AW214</f>
        <v>0</v>
      </c>
      <c r="O214" s="16" t="n">
        <f aca="false">AX214</f>
        <v>0</v>
      </c>
      <c r="P214" s="16" t="n">
        <f aca="false">AY214</f>
        <v>0</v>
      </c>
      <c r="Q214" s="16" t="n">
        <f aca="false">AZ214</f>
        <v>0</v>
      </c>
      <c r="R214" s="16" t="n">
        <v>0</v>
      </c>
      <c r="S214" s="16" t="n">
        <v>0</v>
      </c>
      <c r="T214" s="16" t="n">
        <f aca="false">BC214</f>
        <v>0</v>
      </c>
      <c r="U214" s="16" t="n">
        <f aca="false">BD214</f>
        <v>0</v>
      </c>
      <c r="V214" s="16" t="n">
        <f aca="false">BE214</f>
        <v>0</v>
      </c>
      <c r="W214" s="16" t="n">
        <f aca="false">BF214</f>
        <v>0</v>
      </c>
      <c r="X214" s="16" t="n">
        <f aca="false">BG214</f>
        <v>0</v>
      </c>
      <c r="Y214" s="16" t="n">
        <v>0</v>
      </c>
      <c r="Z214" s="16" t="n">
        <v>0</v>
      </c>
      <c r="AA214" s="16" t="n">
        <f aca="false">BJ214</f>
        <v>0</v>
      </c>
      <c r="AB214" s="16" t="n">
        <f aca="false">BK214</f>
        <v>0</v>
      </c>
      <c r="AC214" s="16" t="n">
        <f aca="false">BL214</f>
        <v>0</v>
      </c>
      <c r="AD214" s="16" t="n">
        <f aca="false">BM214</f>
        <v>0</v>
      </c>
      <c r="AE214" s="16" t="n">
        <f aca="false">BN214</f>
        <v>0</v>
      </c>
      <c r="AF214" s="16" t="n">
        <v>0</v>
      </c>
      <c r="AG214" s="19" t="n">
        <v>0.4</v>
      </c>
      <c r="AH214" s="16" t="n">
        <v>0</v>
      </c>
      <c r="AI214" s="16" t="n">
        <f aca="false">BR214</f>
        <v>0</v>
      </c>
      <c r="AJ214" s="16" t="n">
        <f aca="false">BS214</f>
        <v>0</v>
      </c>
      <c r="AK214" s="16" t="n">
        <f aca="false">BT214</f>
        <v>0</v>
      </c>
      <c r="AL214" s="19" t="n">
        <f aca="false">CJ214-Q214-X214-AE214</f>
        <v>0</v>
      </c>
      <c r="AM214" s="19" t="n">
        <v>1</v>
      </c>
      <c r="AN214" s="16" t="n">
        <f aca="false">AU214+BB214+BI214+BP214</f>
        <v>0</v>
      </c>
      <c r="AO214" s="16" t="n">
        <f aca="false">AV214+BC214+BJ214+BQ214</f>
        <v>0</v>
      </c>
      <c r="AP214" s="16" t="n">
        <f aca="false">AW214+BD214+BK214+BR214</f>
        <v>0</v>
      </c>
      <c r="AQ214" s="16" t="n">
        <f aca="false">AX214+BE214+BL214+BS214</f>
        <v>0</v>
      </c>
      <c r="AR214" s="16" t="n">
        <f aca="false">AY214+BF214+BM214+BT214</f>
        <v>0</v>
      </c>
      <c r="AS214" s="16" t="n">
        <f aca="false">AZ214+BG214+BN214+BU214</f>
        <v>0</v>
      </c>
      <c r="AT214" s="16" t="n">
        <f aca="false">BA214+BH214+BO214+BV214</f>
        <v>0</v>
      </c>
      <c r="AU214" s="17" t="n">
        <v>0</v>
      </c>
      <c r="AV214" s="17" t="n">
        <v>0</v>
      </c>
      <c r="AW214" s="17" t="n">
        <v>0</v>
      </c>
      <c r="AX214" s="17" t="n">
        <v>0</v>
      </c>
      <c r="AY214" s="17" t="n">
        <v>0</v>
      </c>
      <c r="AZ214" s="17" t="n">
        <v>0</v>
      </c>
      <c r="BA214" s="17" t="n">
        <v>0</v>
      </c>
      <c r="BB214" s="17" t="n">
        <v>0</v>
      </c>
      <c r="BC214" s="17" t="n">
        <v>0</v>
      </c>
      <c r="BD214" s="17" t="n">
        <v>0</v>
      </c>
      <c r="BE214" s="17" t="n">
        <v>0</v>
      </c>
      <c r="BF214" s="17" t="n">
        <v>0</v>
      </c>
      <c r="BG214" s="17" t="n">
        <v>0</v>
      </c>
      <c r="BH214" s="17" t="n">
        <v>0</v>
      </c>
      <c r="BI214" s="17" t="n">
        <v>0</v>
      </c>
      <c r="BJ214" s="17" t="n">
        <v>0</v>
      </c>
      <c r="BK214" s="17" t="n">
        <v>0</v>
      </c>
      <c r="BL214" s="17" t="n">
        <v>0</v>
      </c>
      <c r="BM214" s="17" t="n">
        <v>0</v>
      </c>
      <c r="BN214" s="17" t="n">
        <v>0</v>
      </c>
      <c r="BO214" s="17" t="n">
        <v>0</v>
      </c>
      <c r="BP214" s="17" t="n">
        <v>0</v>
      </c>
      <c r="BQ214" s="17" t="n">
        <v>0</v>
      </c>
      <c r="BR214" s="17" t="n">
        <v>0</v>
      </c>
      <c r="BS214" s="17" t="n">
        <v>0</v>
      </c>
      <c r="BT214" s="17" t="n">
        <v>0</v>
      </c>
      <c r="BU214" s="17" t="n">
        <v>0</v>
      </c>
      <c r="BV214" s="17" t="n">
        <v>0</v>
      </c>
      <c r="BW214" s="17" t="n">
        <f aca="false">AN214-E214</f>
        <v>-0.4</v>
      </c>
      <c r="BX214" s="17" t="n">
        <f aca="false">AO214-F214</f>
        <v>0</v>
      </c>
      <c r="BY214" s="17" t="n">
        <f aca="false">AP214-G214</f>
        <v>0</v>
      </c>
      <c r="BZ214" s="17" t="n">
        <f aca="false">AQ214-H214</f>
        <v>0</v>
      </c>
      <c r="CA214" s="17" t="n">
        <f aca="false">AR214-I214</f>
        <v>0</v>
      </c>
      <c r="CB214" s="17" t="n">
        <f aca="false">AS214-J214</f>
        <v>0</v>
      </c>
      <c r="CC214" s="17" t="n">
        <f aca="false">AT214-K214</f>
        <v>-1</v>
      </c>
      <c r="CD214" s="15" t="s">
        <v>111</v>
      </c>
      <c r="CE214" s="4"/>
      <c r="CF214" s="20"/>
      <c r="CG214" s="20"/>
      <c r="CH214" s="20"/>
      <c r="CI214" s="20"/>
      <c r="CJ214" s="20"/>
      <c r="CK214" s="20"/>
    </row>
    <row r="215" customFormat="false" ht="23.05" hidden="false" customHeight="false" outlineLevel="0" collapsed="false">
      <c r="A215" s="11" t="s">
        <v>502</v>
      </c>
      <c r="B215" s="32" t="s">
        <v>508</v>
      </c>
      <c r="C215" s="15" t="s">
        <v>509</v>
      </c>
      <c r="D215" s="15" t="s">
        <v>111</v>
      </c>
      <c r="E215" s="16" t="n">
        <f aca="false">+L215+S215+Z215+AG215</f>
        <v>0.4</v>
      </c>
      <c r="F215" s="16" t="n">
        <f aca="false">+M215+T215+AA215+AH215</f>
        <v>0</v>
      </c>
      <c r="G215" s="16" t="n">
        <f aca="false">+N215+U215+AB215+AI215</f>
        <v>0</v>
      </c>
      <c r="H215" s="16" t="n">
        <f aca="false">+O215+V215+AC215+AJ215</f>
        <v>0</v>
      </c>
      <c r="I215" s="16" t="n">
        <f aca="false">+P215+W215+AD215+AK215</f>
        <v>0</v>
      </c>
      <c r="J215" s="16" t="n">
        <f aca="false">+Q215+X215+AE215+AL215</f>
        <v>0</v>
      </c>
      <c r="K215" s="16" t="n">
        <f aca="false">+R215+Y215+AF215+AM215</f>
        <v>1</v>
      </c>
      <c r="L215" s="16" t="n">
        <v>0</v>
      </c>
      <c r="M215" s="16" t="n">
        <f aca="false">AV215</f>
        <v>0</v>
      </c>
      <c r="N215" s="16" t="n">
        <f aca="false">AW215</f>
        <v>0</v>
      </c>
      <c r="O215" s="16" t="n">
        <f aca="false">AX215</f>
        <v>0</v>
      </c>
      <c r="P215" s="16" t="n">
        <f aca="false">AY215</f>
        <v>0</v>
      </c>
      <c r="Q215" s="16" t="n">
        <f aca="false">AZ215</f>
        <v>0</v>
      </c>
      <c r="R215" s="16" t="n">
        <v>0</v>
      </c>
      <c r="S215" s="16" t="n">
        <v>0</v>
      </c>
      <c r="T215" s="16" t="n">
        <f aca="false">BC215</f>
        <v>0</v>
      </c>
      <c r="U215" s="16" t="n">
        <f aca="false">BD215</f>
        <v>0</v>
      </c>
      <c r="V215" s="16" t="n">
        <f aca="false">BE215</f>
        <v>0</v>
      </c>
      <c r="W215" s="16" t="n">
        <f aca="false">BF215</f>
        <v>0</v>
      </c>
      <c r="X215" s="16" t="n">
        <f aca="false">BG215</f>
        <v>0</v>
      </c>
      <c r="Y215" s="16" t="n">
        <v>0</v>
      </c>
      <c r="Z215" s="16" t="n">
        <v>0</v>
      </c>
      <c r="AA215" s="16" t="n">
        <f aca="false">BJ215</f>
        <v>0</v>
      </c>
      <c r="AB215" s="16" t="n">
        <f aca="false">BK215</f>
        <v>0</v>
      </c>
      <c r="AC215" s="16" t="n">
        <f aca="false">BL215</f>
        <v>0</v>
      </c>
      <c r="AD215" s="16" t="n">
        <f aca="false">BM215</f>
        <v>0</v>
      </c>
      <c r="AE215" s="16" t="n">
        <f aca="false">BN215</f>
        <v>0</v>
      </c>
      <c r="AF215" s="16" t="n">
        <v>0</v>
      </c>
      <c r="AG215" s="19" t="n">
        <v>0.4</v>
      </c>
      <c r="AH215" s="16" t="n">
        <v>0</v>
      </c>
      <c r="AI215" s="16" t="n">
        <f aca="false">BR215</f>
        <v>0</v>
      </c>
      <c r="AJ215" s="16" t="n">
        <f aca="false">BS215</f>
        <v>0</v>
      </c>
      <c r="AK215" s="16" t="n">
        <f aca="false">BT215</f>
        <v>0</v>
      </c>
      <c r="AL215" s="19" t="n">
        <f aca="false">CJ215-Q215-X215-AE215</f>
        <v>0</v>
      </c>
      <c r="AM215" s="19" t="n">
        <v>1</v>
      </c>
      <c r="AN215" s="16" t="n">
        <f aca="false">AU215+BB215+BI215+BP215</f>
        <v>0</v>
      </c>
      <c r="AO215" s="16" t="n">
        <f aca="false">AV215+BC215+BJ215+BQ215</f>
        <v>0</v>
      </c>
      <c r="AP215" s="16" t="n">
        <f aca="false">AW215+BD215+BK215+BR215</f>
        <v>0</v>
      </c>
      <c r="AQ215" s="16" t="n">
        <f aca="false">AX215+BE215+BL215+BS215</f>
        <v>0</v>
      </c>
      <c r="AR215" s="16" t="n">
        <f aca="false">AY215+BF215+BM215+BT215</f>
        <v>0</v>
      </c>
      <c r="AS215" s="16" t="n">
        <f aca="false">AZ215+BG215+BN215+BU215</f>
        <v>0</v>
      </c>
      <c r="AT215" s="16" t="n">
        <f aca="false">BA215+BH215+BO215+BV215</f>
        <v>0</v>
      </c>
      <c r="AU215" s="17" t="n">
        <v>0</v>
      </c>
      <c r="AV215" s="17" t="n">
        <v>0</v>
      </c>
      <c r="AW215" s="17" t="n">
        <v>0</v>
      </c>
      <c r="AX215" s="17" t="n">
        <v>0</v>
      </c>
      <c r="AY215" s="17" t="n">
        <v>0</v>
      </c>
      <c r="AZ215" s="17" t="n">
        <v>0</v>
      </c>
      <c r="BA215" s="17" t="n">
        <v>0</v>
      </c>
      <c r="BB215" s="17" t="n">
        <v>0</v>
      </c>
      <c r="BC215" s="17" t="n">
        <v>0</v>
      </c>
      <c r="BD215" s="17" t="n">
        <v>0</v>
      </c>
      <c r="BE215" s="17" t="n">
        <v>0</v>
      </c>
      <c r="BF215" s="17" t="n">
        <v>0</v>
      </c>
      <c r="BG215" s="17" t="n">
        <v>0</v>
      </c>
      <c r="BH215" s="17" t="n">
        <v>0</v>
      </c>
      <c r="BI215" s="17" t="n">
        <v>0</v>
      </c>
      <c r="BJ215" s="17" t="n">
        <v>0</v>
      </c>
      <c r="BK215" s="17" t="n">
        <v>0</v>
      </c>
      <c r="BL215" s="17" t="n">
        <v>0</v>
      </c>
      <c r="BM215" s="17" t="n">
        <v>0</v>
      </c>
      <c r="BN215" s="17" t="n">
        <v>0</v>
      </c>
      <c r="BO215" s="17" t="n">
        <v>0</v>
      </c>
      <c r="BP215" s="17" t="n">
        <v>0</v>
      </c>
      <c r="BQ215" s="17" t="n">
        <v>0</v>
      </c>
      <c r="BR215" s="17" t="n">
        <v>0</v>
      </c>
      <c r="BS215" s="17" t="n">
        <v>0</v>
      </c>
      <c r="BT215" s="17" t="n">
        <v>0</v>
      </c>
      <c r="BU215" s="17" t="n">
        <v>0</v>
      </c>
      <c r="BV215" s="17" t="n">
        <v>0</v>
      </c>
      <c r="BW215" s="17" t="n">
        <f aca="false">AN215-E215</f>
        <v>-0.4</v>
      </c>
      <c r="BX215" s="17" t="n">
        <f aca="false">AO215-F215</f>
        <v>0</v>
      </c>
      <c r="BY215" s="17" t="n">
        <f aca="false">AP215-G215</f>
        <v>0</v>
      </c>
      <c r="BZ215" s="17" t="n">
        <f aca="false">AQ215-H215</f>
        <v>0</v>
      </c>
      <c r="CA215" s="17" t="n">
        <f aca="false">AR215-I215</f>
        <v>0</v>
      </c>
      <c r="CB215" s="17" t="n">
        <f aca="false">AS215-J215</f>
        <v>0</v>
      </c>
      <c r="CC215" s="17" t="n">
        <f aca="false">AT215-K215</f>
        <v>-1</v>
      </c>
      <c r="CD215" s="15" t="s">
        <v>111</v>
      </c>
      <c r="CE215" s="4"/>
      <c r="CF215" s="20"/>
      <c r="CG215" s="20"/>
      <c r="CH215" s="20"/>
      <c r="CI215" s="20"/>
      <c r="CJ215" s="20"/>
      <c r="CK215" s="20"/>
    </row>
    <row r="216" s="36" customFormat="true" ht="21.3" hidden="false" customHeight="false" outlineLevel="0" collapsed="false">
      <c r="A216" s="11" t="s">
        <v>510</v>
      </c>
      <c r="B216" s="14" t="s">
        <v>511</v>
      </c>
      <c r="C216" s="15" t="s">
        <v>110</v>
      </c>
      <c r="D216" s="15" t="s">
        <v>111</v>
      </c>
      <c r="E216" s="16" t="n">
        <f aca="false">+L216+S216+Z216+AG216</f>
        <v>0</v>
      </c>
      <c r="F216" s="16" t="n">
        <f aca="false">+M216+T216+AA216+AH216</f>
        <v>0</v>
      </c>
      <c r="G216" s="16" t="n">
        <f aca="false">+N216+U216+AB216+AI216</f>
        <v>0</v>
      </c>
      <c r="H216" s="16" t="n">
        <f aca="false">+O216+V216+AC216+AJ216</f>
        <v>0</v>
      </c>
      <c r="I216" s="16" t="n">
        <f aca="false">+P216+W216+AD216+AK216</f>
        <v>0</v>
      </c>
      <c r="J216" s="16" t="n">
        <f aca="false">+Q216+X216+AE216+AL216</f>
        <v>0</v>
      </c>
      <c r="K216" s="16" t="n">
        <f aca="false">+R216+Y216+AF216+AM216</f>
        <v>15</v>
      </c>
      <c r="L216" s="16" t="n">
        <v>0</v>
      </c>
      <c r="M216" s="16" t="n">
        <f aca="false">AV216</f>
        <v>0</v>
      </c>
      <c r="N216" s="16" t="n">
        <f aca="false">AW216</f>
        <v>0</v>
      </c>
      <c r="O216" s="16" t="n">
        <f aca="false">AX216</f>
        <v>0</v>
      </c>
      <c r="P216" s="16" t="n">
        <f aca="false">AY216</f>
        <v>0</v>
      </c>
      <c r="Q216" s="16" t="n">
        <f aca="false">AZ216</f>
        <v>0</v>
      </c>
      <c r="R216" s="16" t="n">
        <v>0</v>
      </c>
      <c r="S216" s="16" t="n">
        <v>0</v>
      </c>
      <c r="T216" s="16" t="n">
        <f aca="false">BC216</f>
        <v>0</v>
      </c>
      <c r="U216" s="16" t="n">
        <f aca="false">BD216</f>
        <v>0</v>
      </c>
      <c r="V216" s="16" t="n">
        <f aca="false">BE216</f>
        <v>0</v>
      </c>
      <c r="W216" s="16" t="n">
        <f aca="false">BF216</f>
        <v>0</v>
      </c>
      <c r="X216" s="16" t="n">
        <f aca="false">BG216</f>
        <v>0</v>
      </c>
      <c r="Y216" s="16" t="n">
        <v>0</v>
      </c>
      <c r="Z216" s="16" t="n">
        <v>0</v>
      </c>
      <c r="AA216" s="16" t="n">
        <f aca="false">BJ216</f>
        <v>0</v>
      </c>
      <c r="AB216" s="16" t="n">
        <f aca="false">BK216</f>
        <v>0</v>
      </c>
      <c r="AC216" s="16" t="n">
        <f aca="false">BL216</f>
        <v>0</v>
      </c>
      <c r="AD216" s="16" t="n">
        <f aca="false">BM216</f>
        <v>0</v>
      </c>
      <c r="AE216" s="16" t="n">
        <f aca="false">BN216</f>
        <v>0</v>
      </c>
      <c r="AF216" s="16" t="n">
        <v>1</v>
      </c>
      <c r="AG216" s="17" t="n">
        <v>0</v>
      </c>
      <c r="AH216" s="16" t="n">
        <v>0</v>
      </c>
      <c r="AI216" s="16" t="n">
        <f aca="false">BR216</f>
        <v>0</v>
      </c>
      <c r="AJ216" s="16" t="n">
        <f aca="false">BS216</f>
        <v>0</v>
      </c>
      <c r="AK216" s="16" t="n">
        <f aca="false">BT216</f>
        <v>0</v>
      </c>
      <c r="AL216" s="17" t="n">
        <f aca="false">SUM(AL217:AL226)</f>
        <v>0</v>
      </c>
      <c r="AM216" s="17" t="n">
        <v>14</v>
      </c>
      <c r="AN216" s="16" t="n">
        <f aca="false">AU216+BB216+BI216+BP216</f>
        <v>0</v>
      </c>
      <c r="AO216" s="16" t="n">
        <f aca="false">AV216+BC216+BJ216+BQ216</f>
        <v>0</v>
      </c>
      <c r="AP216" s="16" t="n">
        <f aca="false">AW216+BD216+BK216+BR216</f>
        <v>0</v>
      </c>
      <c r="AQ216" s="16" t="n">
        <f aca="false">AX216+BE216+BL216+BS216</f>
        <v>0</v>
      </c>
      <c r="AR216" s="16" t="n">
        <f aca="false">AY216+BF216+BM216+BT216</f>
        <v>0</v>
      </c>
      <c r="AS216" s="16" t="n">
        <f aca="false">AZ216+BG216+BN216+BU216</f>
        <v>0</v>
      </c>
      <c r="AT216" s="16" t="n">
        <f aca="false">BA216+BH216+BO216+BV216</f>
        <v>13</v>
      </c>
      <c r="AU216" s="17" t="n">
        <v>0</v>
      </c>
      <c r="AV216" s="17" t="n">
        <f aca="false">SUM(AV217:AV226)</f>
        <v>0</v>
      </c>
      <c r="AW216" s="17" t="n">
        <f aca="false">SUM(AW217:AW226)</f>
        <v>0</v>
      </c>
      <c r="AX216" s="17" t="n">
        <f aca="false">SUM(AX217:AX226)</f>
        <v>0</v>
      </c>
      <c r="AY216" s="17" t="n">
        <f aca="false">SUM(AY217:AY226)</f>
        <v>0</v>
      </c>
      <c r="AZ216" s="17" t="n">
        <f aca="false">SUM(AZ217:AZ226)</f>
        <v>0</v>
      </c>
      <c r="BA216" s="17" t="n">
        <v>0</v>
      </c>
      <c r="BB216" s="17" t="n">
        <v>0</v>
      </c>
      <c r="BC216" s="17" t="n">
        <f aca="false">SUM(BC217:BC226)</f>
        <v>0</v>
      </c>
      <c r="BD216" s="17" t="n">
        <f aca="false">SUM(BD217:BD226)</f>
        <v>0</v>
      </c>
      <c r="BE216" s="17" t="n">
        <f aca="false">SUM(BE217:BE226)</f>
        <v>0</v>
      </c>
      <c r="BF216" s="17" t="n">
        <f aca="false">SUM(BF217:BF226)</f>
        <v>0</v>
      </c>
      <c r="BG216" s="17" t="n">
        <f aca="false">SUM(BG217:BG226)</f>
        <v>0</v>
      </c>
      <c r="BH216" s="17" t="n">
        <v>0</v>
      </c>
      <c r="BI216" s="17" t="n">
        <v>0</v>
      </c>
      <c r="BJ216" s="17" t="n">
        <f aca="false">SUM(BJ217:BJ226)</f>
        <v>0</v>
      </c>
      <c r="BK216" s="17" t="n">
        <f aca="false">SUM(BK217:BK226)</f>
        <v>0</v>
      </c>
      <c r="BL216" s="17" t="n">
        <f aca="false">SUM(BL217:BL226)</f>
        <v>0</v>
      </c>
      <c r="BM216" s="17" t="n">
        <f aca="false">SUM(BM217:BM226)</f>
        <v>0</v>
      </c>
      <c r="BN216" s="17" t="n">
        <f aca="false">SUM(BN217:BN226)</f>
        <v>0</v>
      </c>
      <c r="BO216" s="17" t="n">
        <v>1</v>
      </c>
      <c r="BP216" s="17" t="n">
        <v>0</v>
      </c>
      <c r="BQ216" s="17" t="n">
        <f aca="false">SUM(BQ217:BQ226)</f>
        <v>0</v>
      </c>
      <c r="BR216" s="17" t="n">
        <f aca="false">SUM(BR217:BR226)</f>
        <v>0</v>
      </c>
      <c r="BS216" s="17" t="n">
        <f aca="false">SUM(BS217:BS226)</f>
        <v>0</v>
      </c>
      <c r="BT216" s="17" t="n">
        <f aca="false">SUM(BT217:BT226)</f>
        <v>0</v>
      </c>
      <c r="BU216" s="17" t="n">
        <f aca="false">SUM(BU217:BU226)</f>
        <v>0</v>
      </c>
      <c r="BV216" s="17" t="n">
        <v>12</v>
      </c>
      <c r="BW216" s="17" t="n">
        <f aca="false">AN216-E216</f>
        <v>0</v>
      </c>
      <c r="BX216" s="17" t="n">
        <f aca="false">AO216-F216</f>
        <v>0</v>
      </c>
      <c r="BY216" s="17" t="n">
        <f aca="false">AP216-G216</f>
        <v>0</v>
      </c>
      <c r="BZ216" s="17" t="n">
        <f aca="false">AQ216-H216</f>
        <v>0</v>
      </c>
      <c r="CA216" s="17" t="n">
        <f aca="false">AR216-I216</f>
        <v>0</v>
      </c>
      <c r="CB216" s="17" t="n">
        <f aca="false">AS216-J216</f>
        <v>0</v>
      </c>
      <c r="CC216" s="17" t="n">
        <f aca="false">AT216-K216</f>
        <v>-2</v>
      </c>
      <c r="CD216" s="15" t="s">
        <v>111</v>
      </c>
      <c r="CE216" s="35"/>
      <c r="CF216" s="35"/>
      <c r="CG216" s="35"/>
      <c r="CH216" s="35"/>
      <c r="CI216" s="35"/>
      <c r="CJ216" s="35"/>
      <c r="CK216" s="35"/>
    </row>
    <row r="217" customFormat="false" ht="13.8" hidden="false" customHeight="false" outlineLevel="0" collapsed="false">
      <c r="A217" s="11" t="s">
        <v>510</v>
      </c>
      <c r="B217" s="32" t="s">
        <v>512</v>
      </c>
      <c r="C217" s="15" t="s">
        <v>513</v>
      </c>
      <c r="D217" s="15" t="s">
        <v>111</v>
      </c>
      <c r="E217" s="16" t="n">
        <f aca="false">+L217+S217+Z217+AG217</f>
        <v>0</v>
      </c>
      <c r="F217" s="16" t="n">
        <f aca="false">+M217+T217+AA217+AH217</f>
        <v>0</v>
      </c>
      <c r="G217" s="16" t="n">
        <f aca="false">+N217+U217+AB217+AI217</f>
        <v>0</v>
      </c>
      <c r="H217" s="16" t="n">
        <f aca="false">+O217+V217+AC217+AJ217</f>
        <v>0</v>
      </c>
      <c r="I217" s="16" t="n">
        <f aca="false">+P217+W217+AD217+AK217</f>
        <v>0</v>
      </c>
      <c r="J217" s="16" t="n">
        <f aca="false">+Q217+X217+AE217+AL217</f>
        <v>0</v>
      </c>
      <c r="K217" s="16" t="n">
        <f aca="false">+R217+Y217+AF217+AM217</f>
        <v>1</v>
      </c>
      <c r="L217" s="16" t="n">
        <v>0</v>
      </c>
      <c r="M217" s="16" t="n">
        <f aca="false">AV217</f>
        <v>0</v>
      </c>
      <c r="N217" s="16" t="n">
        <f aca="false">AW217</f>
        <v>0</v>
      </c>
      <c r="O217" s="16" t="n">
        <f aca="false">AX217</f>
        <v>0</v>
      </c>
      <c r="P217" s="16" t="n">
        <f aca="false">AY217</f>
        <v>0</v>
      </c>
      <c r="Q217" s="16" t="n">
        <f aca="false">AZ217</f>
        <v>0</v>
      </c>
      <c r="R217" s="16" t="n">
        <v>0</v>
      </c>
      <c r="S217" s="16" t="n">
        <v>0</v>
      </c>
      <c r="T217" s="16" t="n">
        <f aca="false">BC217</f>
        <v>0</v>
      </c>
      <c r="U217" s="16" t="n">
        <f aca="false">BD217</f>
        <v>0</v>
      </c>
      <c r="V217" s="16" t="n">
        <f aca="false">BE217</f>
        <v>0</v>
      </c>
      <c r="W217" s="16" t="n">
        <f aca="false">BF217</f>
        <v>0</v>
      </c>
      <c r="X217" s="16" t="n">
        <f aca="false">BG217</f>
        <v>0</v>
      </c>
      <c r="Y217" s="16" t="n">
        <v>0</v>
      </c>
      <c r="Z217" s="16" t="n">
        <v>0</v>
      </c>
      <c r="AA217" s="16" t="n">
        <f aca="false">BJ217</f>
        <v>0</v>
      </c>
      <c r="AB217" s="16" t="n">
        <f aca="false">BK217</f>
        <v>0</v>
      </c>
      <c r="AC217" s="16" t="n">
        <f aca="false">BL217</f>
        <v>0</v>
      </c>
      <c r="AD217" s="16" t="n">
        <f aca="false">BM217</f>
        <v>0</v>
      </c>
      <c r="AE217" s="16" t="n">
        <f aca="false">BN217</f>
        <v>0</v>
      </c>
      <c r="AF217" s="16" t="n">
        <v>0</v>
      </c>
      <c r="AG217" s="19" t="n">
        <v>0</v>
      </c>
      <c r="AH217" s="16" t="n">
        <v>0</v>
      </c>
      <c r="AI217" s="16" t="n">
        <f aca="false">BR217</f>
        <v>0</v>
      </c>
      <c r="AJ217" s="16" t="n">
        <f aca="false">BS217</f>
        <v>0</v>
      </c>
      <c r="AK217" s="16" t="n">
        <f aca="false">BT217</f>
        <v>0</v>
      </c>
      <c r="AL217" s="19" t="n">
        <f aca="false">CJ217-Q217-X217-AE217</f>
        <v>0</v>
      </c>
      <c r="AM217" s="19" t="n">
        <v>1</v>
      </c>
      <c r="AN217" s="16" t="n">
        <f aca="false">AU217+BB217+BI217+BP217</f>
        <v>0</v>
      </c>
      <c r="AO217" s="16" t="n">
        <f aca="false">AV217+BC217+BJ217+BQ217</f>
        <v>0</v>
      </c>
      <c r="AP217" s="16" t="n">
        <f aca="false">AW217+BD217+BK217+BR217</f>
        <v>0</v>
      </c>
      <c r="AQ217" s="16" t="n">
        <f aca="false">AX217+BE217+BL217+BS217</f>
        <v>0</v>
      </c>
      <c r="AR217" s="16" t="n">
        <f aca="false">AY217+BF217+BM217+BT217</f>
        <v>0</v>
      </c>
      <c r="AS217" s="16" t="n">
        <f aca="false">AZ217+BG217+BN217+BU217</f>
        <v>0</v>
      </c>
      <c r="AT217" s="16" t="n">
        <f aca="false">BA217+BH217+BO217+BV217</f>
        <v>1</v>
      </c>
      <c r="AU217" s="17" t="n">
        <v>0</v>
      </c>
      <c r="AV217" s="17" t="n">
        <v>0</v>
      </c>
      <c r="AW217" s="17" t="n">
        <v>0</v>
      </c>
      <c r="AX217" s="17" t="n">
        <v>0</v>
      </c>
      <c r="AY217" s="17" t="n">
        <v>0</v>
      </c>
      <c r="AZ217" s="17" t="n">
        <v>0</v>
      </c>
      <c r="BA217" s="17" t="n">
        <v>0</v>
      </c>
      <c r="BB217" s="17" t="n">
        <v>0</v>
      </c>
      <c r="BC217" s="17" t="n">
        <v>0</v>
      </c>
      <c r="BD217" s="17" t="n">
        <v>0</v>
      </c>
      <c r="BE217" s="17" t="n">
        <v>0</v>
      </c>
      <c r="BF217" s="17" t="n">
        <v>0</v>
      </c>
      <c r="BG217" s="17" t="n">
        <v>0</v>
      </c>
      <c r="BH217" s="17" t="n">
        <v>0</v>
      </c>
      <c r="BI217" s="17" t="n">
        <v>0</v>
      </c>
      <c r="BJ217" s="17" t="n">
        <v>0</v>
      </c>
      <c r="BK217" s="17" t="n">
        <v>0</v>
      </c>
      <c r="BL217" s="17" t="n">
        <v>0</v>
      </c>
      <c r="BM217" s="17" t="n">
        <v>0</v>
      </c>
      <c r="BN217" s="17" t="n">
        <v>0</v>
      </c>
      <c r="BO217" s="17" t="n">
        <v>0</v>
      </c>
      <c r="BP217" s="17" t="n">
        <v>0</v>
      </c>
      <c r="BQ217" s="17" t="n">
        <v>0</v>
      </c>
      <c r="BR217" s="17" t="n">
        <v>0</v>
      </c>
      <c r="BS217" s="17" t="n">
        <v>0</v>
      </c>
      <c r="BT217" s="17" t="n">
        <v>0</v>
      </c>
      <c r="BU217" s="17" t="n">
        <v>0</v>
      </c>
      <c r="BV217" s="17" t="n">
        <v>1</v>
      </c>
      <c r="BW217" s="17" t="n">
        <f aca="false">AN217-E217</f>
        <v>0</v>
      </c>
      <c r="BX217" s="17" t="n">
        <f aca="false">AO217-F217</f>
        <v>0</v>
      </c>
      <c r="BY217" s="17" t="n">
        <f aca="false">AP217-G217</f>
        <v>0</v>
      </c>
      <c r="BZ217" s="17" t="n">
        <f aca="false">AQ217-H217</f>
        <v>0</v>
      </c>
      <c r="CA217" s="17" t="n">
        <f aca="false">AR217-I217</f>
        <v>0</v>
      </c>
      <c r="CB217" s="17" t="n">
        <f aca="false">AS217-J217</f>
        <v>0</v>
      </c>
      <c r="CC217" s="17" t="n">
        <f aca="false">AT217-K217</f>
        <v>0</v>
      </c>
      <c r="CD217" s="15" t="s">
        <v>111</v>
      </c>
      <c r="CE217" s="4"/>
      <c r="CF217" s="20"/>
      <c r="CG217" s="20"/>
      <c r="CH217" s="20"/>
      <c r="CI217" s="20"/>
      <c r="CJ217" s="20"/>
      <c r="CK217" s="20"/>
    </row>
    <row r="218" customFormat="false" ht="13.8" hidden="false" customHeight="false" outlineLevel="0" collapsed="false">
      <c r="A218" s="11" t="s">
        <v>510</v>
      </c>
      <c r="B218" s="32" t="s">
        <v>514</v>
      </c>
      <c r="C218" s="15" t="s">
        <v>515</v>
      </c>
      <c r="D218" s="15" t="s">
        <v>111</v>
      </c>
      <c r="E218" s="16" t="n">
        <f aca="false">+L218+S218+Z218+AG218</f>
        <v>0</v>
      </c>
      <c r="F218" s="16" t="n">
        <f aca="false">+M218+T218+AA218+AH218</f>
        <v>0</v>
      </c>
      <c r="G218" s="16" t="n">
        <f aca="false">+N218+U218+AB218+AI218</f>
        <v>0</v>
      </c>
      <c r="H218" s="16" t="n">
        <f aca="false">+O218+V218+AC218+AJ218</f>
        <v>0</v>
      </c>
      <c r="I218" s="16" t="n">
        <f aca="false">+P218+W218+AD218+AK218</f>
        <v>0</v>
      </c>
      <c r="J218" s="16" t="n">
        <f aca="false">+Q218+X218+AE218+AL218</f>
        <v>0</v>
      </c>
      <c r="K218" s="16" t="n">
        <f aca="false">+R218+Y218+AF218+AM218</f>
        <v>1</v>
      </c>
      <c r="L218" s="16" t="n">
        <v>0</v>
      </c>
      <c r="M218" s="16" t="n">
        <f aca="false">AV218</f>
        <v>0</v>
      </c>
      <c r="N218" s="16" t="n">
        <f aca="false">AW218</f>
        <v>0</v>
      </c>
      <c r="O218" s="16" t="n">
        <f aca="false">AX218</f>
        <v>0</v>
      </c>
      <c r="P218" s="16" t="n">
        <f aca="false">AY218</f>
        <v>0</v>
      </c>
      <c r="Q218" s="16" t="n">
        <f aca="false">AZ218</f>
        <v>0</v>
      </c>
      <c r="R218" s="16" t="n">
        <v>0</v>
      </c>
      <c r="S218" s="16" t="n">
        <v>0</v>
      </c>
      <c r="T218" s="16" t="n">
        <f aca="false">BC218</f>
        <v>0</v>
      </c>
      <c r="U218" s="16" t="n">
        <f aca="false">BD218</f>
        <v>0</v>
      </c>
      <c r="V218" s="16" t="n">
        <f aca="false">BE218</f>
        <v>0</v>
      </c>
      <c r="W218" s="16" t="n">
        <f aca="false">BF218</f>
        <v>0</v>
      </c>
      <c r="X218" s="16" t="n">
        <f aca="false">BG218</f>
        <v>0</v>
      </c>
      <c r="Y218" s="16" t="n">
        <v>0</v>
      </c>
      <c r="Z218" s="16" t="n">
        <v>0</v>
      </c>
      <c r="AA218" s="16" t="n">
        <f aca="false">BJ218</f>
        <v>0</v>
      </c>
      <c r="AB218" s="16" t="n">
        <f aca="false">BK218</f>
        <v>0</v>
      </c>
      <c r="AC218" s="16" t="n">
        <f aca="false">BL218</f>
        <v>0</v>
      </c>
      <c r="AD218" s="16" t="n">
        <f aca="false">BM218</f>
        <v>0</v>
      </c>
      <c r="AE218" s="16" t="n">
        <f aca="false">BN218</f>
        <v>0</v>
      </c>
      <c r="AF218" s="16" t="n">
        <v>0</v>
      </c>
      <c r="AG218" s="19" t="n">
        <v>0</v>
      </c>
      <c r="AH218" s="16" t="n">
        <v>0</v>
      </c>
      <c r="AI218" s="16" t="n">
        <f aca="false">BR218</f>
        <v>0</v>
      </c>
      <c r="AJ218" s="16" t="n">
        <f aca="false">BS218</f>
        <v>0</v>
      </c>
      <c r="AK218" s="16" t="n">
        <f aca="false">BT218</f>
        <v>0</v>
      </c>
      <c r="AL218" s="19" t="n">
        <f aca="false">CJ218-Q218-X218-AE218</f>
        <v>0</v>
      </c>
      <c r="AM218" s="19" t="n">
        <v>1</v>
      </c>
      <c r="AN218" s="16" t="n">
        <f aca="false">AU218+BB218+BI218+BP218</f>
        <v>0</v>
      </c>
      <c r="AO218" s="16" t="n">
        <f aca="false">AV218+BC218+BJ218+BQ218</f>
        <v>0</v>
      </c>
      <c r="AP218" s="16" t="n">
        <f aca="false">AW218+BD218+BK218+BR218</f>
        <v>0</v>
      </c>
      <c r="AQ218" s="16" t="n">
        <f aca="false">AX218+BE218+BL218+BS218</f>
        <v>0</v>
      </c>
      <c r="AR218" s="16" t="n">
        <f aca="false">AY218+BF218+BM218+BT218</f>
        <v>0</v>
      </c>
      <c r="AS218" s="16" t="n">
        <f aca="false">AZ218+BG218+BN218+BU218</f>
        <v>0</v>
      </c>
      <c r="AT218" s="16" t="n">
        <f aca="false">BA218+BH218+BO218+BV218</f>
        <v>1</v>
      </c>
      <c r="AU218" s="17" t="n">
        <v>0</v>
      </c>
      <c r="AV218" s="17" t="n">
        <v>0</v>
      </c>
      <c r="AW218" s="17" t="n">
        <v>0</v>
      </c>
      <c r="AX218" s="17" t="n">
        <v>0</v>
      </c>
      <c r="AY218" s="17" t="n">
        <v>0</v>
      </c>
      <c r="AZ218" s="17" t="n">
        <v>0</v>
      </c>
      <c r="BA218" s="17" t="n">
        <v>0</v>
      </c>
      <c r="BB218" s="17" t="n">
        <v>0</v>
      </c>
      <c r="BC218" s="17" t="n">
        <v>0</v>
      </c>
      <c r="BD218" s="17" t="n">
        <v>0</v>
      </c>
      <c r="BE218" s="17" t="n">
        <v>0</v>
      </c>
      <c r="BF218" s="17" t="n">
        <v>0</v>
      </c>
      <c r="BG218" s="17" t="n">
        <v>0</v>
      </c>
      <c r="BH218" s="17" t="n">
        <v>0</v>
      </c>
      <c r="BI218" s="17" t="n">
        <v>0</v>
      </c>
      <c r="BJ218" s="17" t="n">
        <v>0</v>
      </c>
      <c r="BK218" s="17" t="n">
        <v>0</v>
      </c>
      <c r="BL218" s="17" t="n">
        <v>0</v>
      </c>
      <c r="BM218" s="17" t="n">
        <v>0</v>
      </c>
      <c r="BN218" s="17" t="n">
        <v>0</v>
      </c>
      <c r="BO218" s="17" t="n">
        <v>0</v>
      </c>
      <c r="BP218" s="17" t="n">
        <v>0</v>
      </c>
      <c r="BQ218" s="17" t="n">
        <v>0</v>
      </c>
      <c r="BR218" s="17" t="n">
        <v>0</v>
      </c>
      <c r="BS218" s="17" t="n">
        <v>0</v>
      </c>
      <c r="BT218" s="17" t="n">
        <v>0</v>
      </c>
      <c r="BU218" s="17" t="n">
        <v>0</v>
      </c>
      <c r="BV218" s="17" t="n">
        <v>1</v>
      </c>
      <c r="BW218" s="17" t="n">
        <f aca="false">AN218-E218</f>
        <v>0</v>
      </c>
      <c r="BX218" s="17" t="n">
        <f aca="false">AO218-F218</f>
        <v>0</v>
      </c>
      <c r="BY218" s="17" t="n">
        <f aca="false">AP218-G218</f>
        <v>0</v>
      </c>
      <c r="BZ218" s="17" t="n">
        <f aca="false">AQ218-H218</f>
        <v>0</v>
      </c>
      <c r="CA218" s="17" t="n">
        <f aca="false">AR218-I218</f>
        <v>0</v>
      </c>
      <c r="CB218" s="17" t="n">
        <f aca="false">AS218-J218</f>
        <v>0</v>
      </c>
      <c r="CC218" s="17" t="n">
        <f aca="false">AT218-K218</f>
        <v>0</v>
      </c>
      <c r="CD218" s="15" t="s">
        <v>111</v>
      </c>
      <c r="CE218" s="4"/>
      <c r="CF218" s="20"/>
      <c r="CG218" s="20"/>
      <c r="CH218" s="20"/>
      <c r="CI218" s="20"/>
      <c r="CJ218" s="20"/>
      <c r="CK218" s="20"/>
    </row>
    <row r="219" customFormat="false" ht="13.8" hidden="false" customHeight="false" outlineLevel="0" collapsed="false">
      <c r="A219" s="11" t="s">
        <v>510</v>
      </c>
      <c r="B219" s="32" t="s">
        <v>516</v>
      </c>
      <c r="C219" s="15" t="s">
        <v>517</v>
      </c>
      <c r="D219" s="15" t="s">
        <v>111</v>
      </c>
      <c r="E219" s="16" t="n">
        <f aca="false">+L219+S219+Z219+AG219</f>
        <v>0</v>
      </c>
      <c r="F219" s="16" t="n">
        <f aca="false">+M219+T219+AA219+AH219</f>
        <v>0</v>
      </c>
      <c r="G219" s="16" t="n">
        <f aca="false">+N219+U219+AB219+AI219</f>
        <v>0</v>
      </c>
      <c r="H219" s="16" t="n">
        <f aca="false">+O219+V219+AC219+AJ219</f>
        <v>0</v>
      </c>
      <c r="I219" s="16" t="n">
        <f aca="false">+P219+W219+AD219+AK219</f>
        <v>0</v>
      </c>
      <c r="J219" s="16" t="n">
        <f aca="false">+Q219+X219+AE219+AL219</f>
        <v>0</v>
      </c>
      <c r="K219" s="16" t="n">
        <f aca="false">+R219+Y219+AF219+AM219</f>
        <v>1</v>
      </c>
      <c r="L219" s="16" t="n">
        <v>0</v>
      </c>
      <c r="M219" s="16" t="n">
        <f aca="false">AV219</f>
        <v>0</v>
      </c>
      <c r="N219" s="16" t="n">
        <f aca="false">AW219</f>
        <v>0</v>
      </c>
      <c r="O219" s="16" t="n">
        <f aca="false">AX219</f>
        <v>0</v>
      </c>
      <c r="P219" s="16" t="n">
        <f aca="false">AY219</f>
        <v>0</v>
      </c>
      <c r="Q219" s="16" t="n">
        <f aca="false">AZ219</f>
        <v>0</v>
      </c>
      <c r="R219" s="16" t="n">
        <v>0</v>
      </c>
      <c r="S219" s="16" t="n">
        <v>0</v>
      </c>
      <c r="T219" s="16" t="n">
        <f aca="false">BC219</f>
        <v>0</v>
      </c>
      <c r="U219" s="16" t="n">
        <f aca="false">BD219</f>
        <v>0</v>
      </c>
      <c r="V219" s="16" t="n">
        <f aca="false">BE219</f>
        <v>0</v>
      </c>
      <c r="W219" s="16" t="n">
        <f aca="false">BF219</f>
        <v>0</v>
      </c>
      <c r="X219" s="16" t="n">
        <f aca="false">BG219</f>
        <v>0</v>
      </c>
      <c r="Y219" s="16" t="n">
        <v>0</v>
      </c>
      <c r="Z219" s="16" t="n">
        <v>0</v>
      </c>
      <c r="AA219" s="16" t="n">
        <f aca="false">BJ219</f>
        <v>0</v>
      </c>
      <c r="AB219" s="16" t="n">
        <f aca="false">BK219</f>
        <v>0</v>
      </c>
      <c r="AC219" s="16" t="n">
        <f aca="false">BL219</f>
        <v>0</v>
      </c>
      <c r="AD219" s="16" t="n">
        <f aca="false">BM219</f>
        <v>0</v>
      </c>
      <c r="AE219" s="16" t="n">
        <f aca="false">BN219</f>
        <v>0</v>
      </c>
      <c r="AF219" s="16" t="n">
        <v>0</v>
      </c>
      <c r="AG219" s="19" t="n">
        <v>0</v>
      </c>
      <c r="AH219" s="16" t="n">
        <v>0</v>
      </c>
      <c r="AI219" s="16" t="n">
        <f aca="false">BR219</f>
        <v>0</v>
      </c>
      <c r="AJ219" s="16" t="n">
        <f aca="false">BS219</f>
        <v>0</v>
      </c>
      <c r="AK219" s="16" t="n">
        <f aca="false">BT219</f>
        <v>0</v>
      </c>
      <c r="AL219" s="19" t="n">
        <f aca="false">CJ219-Q219-X219-AE219</f>
        <v>0</v>
      </c>
      <c r="AM219" s="19" t="n">
        <v>1</v>
      </c>
      <c r="AN219" s="16" t="n">
        <f aca="false">AU219+BB219+BI219+BP219</f>
        <v>0</v>
      </c>
      <c r="AO219" s="16" t="n">
        <f aca="false">AV219+BC219+BJ219+BQ219</f>
        <v>0</v>
      </c>
      <c r="AP219" s="16" t="n">
        <f aca="false">AW219+BD219+BK219+BR219</f>
        <v>0</v>
      </c>
      <c r="AQ219" s="16" t="n">
        <f aca="false">AX219+BE219+BL219+BS219</f>
        <v>0</v>
      </c>
      <c r="AR219" s="16" t="n">
        <f aca="false">AY219+BF219+BM219+BT219</f>
        <v>0</v>
      </c>
      <c r="AS219" s="16" t="n">
        <f aca="false">AZ219+BG219+BN219+BU219</f>
        <v>0</v>
      </c>
      <c r="AT219" s="16" t="n">
        <f aca="false">BA219+BH219+BO219+BV219</f>
        <v>1</v>
      </c>
      <c r="AU219" s="17" t="n">
        <v>0</v>
      </c>
      <c r="AV219" s="17" t="n">
        <v>0</v>
      </c>
      <c r="AW219" s="17" t="n">
        <v>0</v>
      </c>
      <c r="AX219" s="17" t="n">
        <v>0</v>
      </c>
      <c r="AY219" s="17" t="n">
        <v>0</v>
      </c>
      <c r="AZ219" s="17" t="n">
        <v>0</v>
      </c>
      <c r="BA219" s="17" t="n">
        <v>0</v>
      </c>
      <c r="BB219" s="17" t="n">
        <v>0</v>
      </c>
      <c r="BC219" s="17" t="n">
        <v>0</v>
      </c>
      <c r="BD219" s="17" t="n">
        <v>0</v>
      </c>
      <c r="BE219" s="17" t="n">
        <v>0</v>
      </c>
      <c r="BF219" s="17" t="n">
        <v>0</v>
      </c>
      <c r="BG219" s="17" t="n">
        <v>0</v>
      </c>
      <c r="BH219" s="17" t="n">
        <v>0</v>
      </c>
      <c r="BI219" s="17" t="n">
        <v>0</v>
      </c>
      <c r="BJ219" s="17" t="n">
        <v>0</v>
      </c>
      <c r="BK219" s="17" t="n">
        <v>0</v>
      </c>
      <c r="BL219" s="17" t="n">
        <v>0</v>
      </c>
      <c r="BM219" s="17" t="n">
        <v>0</v>
      </c>
      <c r="BN219" s="17" t="n">
        <v>0</v>
      </c>
      <c r="BO219" s="17" t="n">
        <v>0</v>
      </c>
      <c r="BP219" s="17" t="n">
        <v>0</v>
      </c>
      <c r="BQ219" s="17" t="n">
        <v>0</v>
      </c>
      <c r="BR219" s="17" t="n">
        <v>0</v>
      </c>
      <c r="BS219" s="17" t="n">
        <v>0</v>
      </c>
      <c r="BT219" s="17" t="n">
        <v>0</v>
      </c>
      <c r="BU219" s="17" t="n">
        <v>0</v>
      </c>
      <c r="BV219" s="17" t="n">
        <v>1</v>
      </c>
      <c r="BW219" s="17" t="n">
        <f aca="false">AN219-E219</f>
        <v>0</v>
      </c>
      <c r="BX219" s="17" t="n">
        <f aca="false">AO219-F219</f>
        <v>0</v>
      </c>
      <c r="BY219" s="17" t="n">
        <f aca="false">AP219-G219</f>
        <v>0</v>
      </c>
      <c r="BZ219" s="17" t="n">
        <f aca="false">AQ219-H219</f>
        <v>0</v>
      </c>
      <c r="CA219" s="17" t="n">
        <f aca="false">AR219-I219</f>
        <v>0</v>
      </c>
      <c r="CB219" s="17" t="n">
        <f aca="false">AS219-J219</f>
        <v>0</v>
      </c>
      <c r="CC219" s="17" t="n">
        <f aca="false">AT219-K219</f>
        <v>0</v>
      </c>
      <c r="CD219" s="15" t="s">
        <v>111</v>
      </c>
      <c r="CE219" s="4"/>
      <c r="CF219" s="20"/>
      <c r="CG219" s="20"/>
      <c r="CH219" s="20"/>
      <c r="CI219" s="20"/>
      <c r="CJ219" s="20"/>
      <c r="CK219" s="20"/>
    </row>
    <row r="220" customFormat="false" ht="13.8" hidden="false" customHeight="false" outlineLevel="0" collapsed="false">
      <c r="A220" s="11" t="s">
        <v>510</v>
      </c>
      <c r="B220" s="30" t="s">
        <v>518</v>
      </c>
      <c r="C220" s="15" t="s">
        <v>519</v>
      </c>
      <c r="D220" s="15" t="s">
        <v>111</v>
      </c>
      <c r="E220" s="16" t="n">
        <f aca="false">+L220+S220+Z220+AG220</f>
        <v>0</v>
      </c>
      <c r="F220" s="16" t="n">
        <f aca="false">+M220+T220+AA220+AH220</f>
        <v>0</v>
      </c>
      <c r="G220" s="16" t="n">
        <f aca="false">+N220+U220+AB220+AI220</f>
        <v>0</v>
      </c>
      <c r="H220" s="16" t="n">
        <f aca="false">+O220+V220+AC220+AJ220</f>
        <v>0</v>
      </c>
      <c r="I220" s="16" t="n">
        <f aca="false">+P220+W220+AD220+AK220</f>
        <v>0</v>
      </c>
      <c r="J220" s="16" t="n">
        <f aca="false">+Q220+X220+AE220+AL220</f>
        <v>0</v>
      </c>
      <c r="K220" s="16" t="n">
        <f aca="false">+R220+Y220+AF220+AM220</f>
        <v>3</v>
      </c>
      <c r="L220" s="16" t="n">
        <v>0</v>
      </c>
      <c r="M220" s="16" t="n">
        <f aca="false">AV220</f>
        <v>0</v>
      </c>
      <c r="N220" s="16" t="n">
        <f aca="false">AW220</f>
        <v>0</v>
      </c>
      <c r="O220" s="16" t="n">
        <f aca="false">AX220</f>
        <v>0</v>
      </c>
      <c r="P220" s="16" t="n">
        <f aca="false">AY220</f>
        <v>0</v>
      </c>
      <c r="Q220" s="16" t="n">
        <f aca="false">AZ220</f>
        <v>0</v>
      </c>
      <c r="R220" s="16" t="n">
        <v>0</v>
      </c>
      <c r="S220" s="16" t="n">
        <v>0</v>
      </c>
      <c r="T220" s="16" t="n">
        <f aca="false">BC220</f>
        <v>0</v>
      </c>
      <c r="U220" s="16" t="n">
        <f aca="false">BD220</f>
        <v>0</v>
      </c>
      <c r="V220" s="16" t="n">
        <f aca="false">BE220</f>
        <v>0</v>
      </c>
      <c r="W220" s="16" t="n">
        <f aca="false">BF220</f>
        <v>0</v>
      </c>
      <c r="X220" s="16" t="n">
        <f aca="false">BG220</f>
        <v>0</v>
      </c>
      <c r="Y220" s="16" t="n">
        <v>0</v>
      </c>
      <c r="Z220" s="16" t="n">
        <v>0</v>
      </c>
      <c r="AA220" s="16" t="n">
        <f aca="false">BJ220</f>
        <v>0</v>
      </c>
      <c r="AB220" s="16" t="n">
        <f aca="false">BK220</f>
        <v>0</v>
      </c>
      <c r="AC220" s="16" t="n">
        <f aca="false">BL220</f>
        <v>0</v>
      </c>
      <c r="AD220" s="16" t="n">
        <f aca="false">BM220</f>
        <v>0</v>
      </c>
      <c r="AE220" s="16" t="n">
        <f aca="false">BN220</f>
        <v>0</v>
      </c>
      <c r="AF220" s="16" t="n">
        <v>0</v>
      </c>
      <c r="AG220" s="19" t="n">
        <v>0</v>
      </c>
      <c r="AH220" s="16" t="n">
        <v>0</v>
      </c>
      <c r="AI220" s="16" t="n">
        <f aca="false">BR220</f>
        <v>0</v>
      </c>
      <c r="AJ220" s="16" t="n">
        <f aca="false">BS220</f>
        <v>0</v>
      </c>
      <c r="AK220" s="16" t="n">
        <f aca="false">BT220</f>
        <v>0</v>
      </c>
      <c r="AL220" s="19" t="n">
        <f aca="false">CJ220-Q220-X220-AE220</f>
        <v>0</v>
      </c>
      <c r="AM220" s="19" t="n">
        <v>3</v>
      </c>
      <c r="AN220" s="16" t="n">
        <f aca="false">AU220+BB220+BI220+BP220</f>
        <v>0</v>
      </c>
      <c r="AO220" s="16" t="n">
        <f aca="false">AV220+BC220+BJ220+BQ220</f>
        <v>0</v>
      </c>
      <c r="AP220" s="16" t="n">
        <f aca="false">AW220+BD220+BK220+BR220</f>
        <v>0</v>
      </c>
      <c r="AQ220" s="16" t="n">
        <f aca="false">AX220+BE220+BL220+BS220</f>
        <v>0</v>
      </c>
      <c r="AR220" s="16" t="n">
        <f aca="false">AY220+BF220+BM220+BT220</f>
        <v>0</v>
      </c>
      <c r="AS220" s="16" t="n">
        <f aca="false">AZ220+BG220+BN220+BU220</f>
        <v>0</v>
      </c>
      <c r="AT220" s="16" t="n">
        <f aca="false">BA220+BH220+BO220+BV220</f>
        <v>2</v>
      </c>
      <c r="AU220" s="17" t="n">
        <v>0</v>
      </c>
      <c r="AV220" s="17" t="n">
        <v>0</v>
      </c>
      <c r="AW220" s="17" t="n">
        <v>0</v>
      </c>
      <c r="AX220" s="17" t="n">
        <v>0</v>
      </c>
      <c r="AY220" s="17" t="n">
        <v>0</v>
      </c>
      <c r="AZ220" s="17" t="n">
        <v>0</v>
      </c>
      <c r="BA220" s="17" t="n">
        <v>0</v>
      </c>
      <c r="BB220" s="17" t="n">
        <v>0</v>
      </c>
      <c r="BC220" s="17" t="n">
        <v>0</v>
      </c>
      <c r="BD220" s="17" t="n">
        <v>0</v>
      </c>
      <c r="BE220" s="17" t="n">
        <v>0</v>
      </c>
      <c r="BF220" s="17" t="n">
        <v>0</v>
      </c>
      <c r="BG220" s="17" t="n">
        <v>0</v>
      </c>
      <c r="BH220" s="17" t="n">
        <v>0</v>
      </c>
      <c r="BI220" s="17" t="n">
        <v>0</v>
      </c>
      <c r="BJ220" s="17" t="n">
        <v>0</v>
      </c>
      <c r="BK220" s="17" t="n">
        <v>0</v>
      </c>
      <c r="BL220" s="17" t="n">
        <v>0</v>
      </c>
      <c r="BM220" s="17" t="n">
        <v>0</v>
      </c>
      <c r="BN220" s="17" t="n">
        <v>0</v>
      </c>
      <c r="BO220" s="17" t="n">
        <v>0</v>
      </c>
      <c r="BP220" s="17" t="n">
        <v>0</v>
      </c>
      <c r="BQ220" s="17" t="n">
        <v>0</v>
      </c>
      <c r="BR220" s="17" t="n">
        <v>0</v>
      </c>
      <c r="BS220" s="17" t="n">
        <v>0</v>
      </c>
      <c r="BT220" s="17" t="n">
        <v>0</v>
      </c>
      <c r="BU220" s="17" t="n">
        <v>0</v>
      </c>
      <c r="BV220" s="17" t="n">
        <v>2</v>
      </c>
      <c r="BW220" s="17" t="n">
        <f aca="false">AN220-E220</f>
        <v>0</v>
      </c>
      <c r="BX220" s="17" t="n">
        <f aca="false">AO220-F220</f>
        <v>0</v>
      </c>
      <c r="BY220" s="17" t="n">
        <f aca="false">AP220-G220</f>
        <v>0</v>
      </c>
      <c r="BZ220" s="17" t="n">
        <f aca="false">AQ220-H220</f>
        <v>0</v>
      </c>
      <c r="CA220" s="17" t="n">
        <f aca="false">AR220-I220</f>
        <v>0</v>
      </c>
      <c r="CB220" s="17" t="n">
        <f aca="false">AS220-J220</f>
        <v>0</v>
      </c>
      <c r="CC220" s="17" t="n">
        <f aca="false">AT220-K220</f>
        <v>-1</v>
      </c>
      <c r="CD220" s="15" t="s">
        <v>111</v>
      </c>
      <c r="CE220" s="4"/>
      <c r="CF220" s="20"/>
      <c r="CG220" s="20"/>
      <c r="CH220" s="20"/>
      <c r="CI220" s="20"/>
      <c r="CJ220" s="20"/>
      <c r="CK220" s="20"/>
    </row>
    <row r="221" customFormat="false" ht="13.8" hidden="false" customHeight="false" outlineLevel="0" collapsed="false">
      <c r="A221" s="11" t="s">
        <v>510</v>
      </c>
      <c r="B221" s="30" t="s">
        <v>520</v>
      </c>
      <c r="C221" s="15" t="s">
        <v>521</v>
      </c>
      <c r="D221" s="15" t="s">
        <v>111</v>
      </c>
      <c r="E221" s="16" t="n">
        <f aca="false">+L221+S221+Z221+AG221</f>
        <v>0</v>
      </c>
      <c r="F221" s="16" t="n">
        <f aca="false">+M221+T221+AA221+AH221</f>
        <v>0</v>
      </c>
      <c r="G221" s="16" t="n">
        <f aca="false">+N221+U221+AB221+AI221</f>
        <v>0</v>
      </c>
      <c r="H221" s="16" t="n">
        <f aca="false">+O221+V221+AC221+AJ221</f>
        <v>0</v>
      </c>
      <c r="I221" s="16" t="n">
        <f aca="false">+P221+W221+AD221+AK221</f>
        <v>0</v>
      </c>
      <c r="J221" s="16" t="n">
        <f aca="false">+Q221+X221+AE221+AL221</f>
        <v>0</v>
      </c>
      <c r="K221" s="16" t="n">
        <f aca="false">+R221+Y221+AF221+AM221</f>
        <v>5</v>
      </c>
      <c r="L221" s="16" t="n">
        <v>0</v>
      </c>
      <c r="M221" s="16" t="n">
        <f aca="false">AV221</f>
        <v>0</v>
      </c>
      <c r="N221" s="16" t="n">
        <f aca="false">AW221</f>
        <v>0</v>
      </c>
      <c r="O221" s="16" t="n">
        <f aca="false">AX221</f>
        <v>0</v>
      </c>
      <c r="P221" s="16" t="n">
        <f aca="false">AY221</f>
        <v>0</v>
      </c>
      <c r="Q221" s="16" t="n">
        <f aca="false">AZ221</f>
        <v>0</v>
      </c>
      <c r="R221" s="16" t="n">
        <v>0</v>
      </c>
      <c r="S221" s="16" t="n">
        <v>0</v>
      </c>
      <c r="T221" s="16" t="n">
        <f aca="false">BC221</f>
        <v>0</v>
      </c>
      <c r="U221" s="16" t="n">
        <f aca="false">BD221</f>
        <v>0</v>
      </c>
      <c r="V221" s="16" t="n">
        <f aca="false">BE221</f>
        <v>0</v>
      </c>
      <c r="W221" s="16" t="n">
        <f aca="false">BF221</f>
        <v>0</v>
      </c>
      <c r="X221" s="16" t="n">
        <f aca="false">BG221</f>
        <v>0</v>
      </c>
      <c r="Y221" s="16" t="n">
        <v>0</v>
      </c>
      <c r="Z221" s="16" t="n">
        <v>0</v>
      </c>
      <c r="AA221" s="16" t="n">
        <f aca="false">BJ221</f>
        <v>0</v>
      </c>
      <c r="AB221" s="16" t="n">
        <f aca="false">BK221</f>
        <v>0</v>
      </c>
      <c r="AC221" s="16" t="n">
        <f aca="false">BL221</f>
        <v>0</v>
      </c>
      <c r="AD221" s="16" t="n">
        <f aca="false">BM221</f>
        <v>0</v>
      </c>
      <c r="AE221" s="16" t="n">
        <f aca="false">BN221</f>
        <v>0</v>
      </c>
      <c r="AF221" s="16" t="n">
        <v>0</v>
      </c>
      <c r="AG221" s="19" t="n">
        <v>0</v>
      </c>
      <c r="AH221" s="16" t="n">
        <v>0</v>
      </c>
      <c r="AI221" s="16" t="n">
        <f aca="false">BR221</f>
        <v>0</v>
      </c>
      <c r="AJ221" s="16" t="n">
        <f aca="false">BS221</f>
        <v>0</v>
      </c>
      <c r="AK221" s="16" t="n">
        <f aca="false">BT221</f>
        <v>0</v>
      </c>
      <c r="AL221" s="19" t="n">
        <f aca="false">CJ221-Q221-X221-AE221</f>
        <v>0</v>
      </c>
      <c r="AM221" s="19" t="n">
        <v>5</v>
      </c>
      <c r="AN221" s="16" t="n">
        <f aca="false">AU221+BB221+BI221+BP221</f>
        <v>0</v>
      </c>
      <c r="AO221" s="16" t="n">
        <f aca="false">AV221+BC221+BJ221+BQ221</f>
        <v>0</v>
      </c>
      <c r="AP221" s="16" t="n">
        <f aca="false">AW221+BD221+BK221+BR221</f>
        <v>0</v>
      </c>
      <c r="AQ221" s="16" t="n">
        <f aca="false">AX221+BE221+BL221+BS221</f>
        <v>0</v>
      </c>
      <c r="AR221" s="16" t="n">
        <f aca="false">AY221+BF221+BM221+BT221</f>
        <v>0</v>
      </c>
      <c r="AS221" s="16" t="n">
        <f aca="false">AZ221+BG221+BN221+BU221</f>
        <v>0</v>
      </c>
      <c r="AT221" s="16" t="n">
        <f aca="false">BA221+BH221+BO221+BV221</f>
        <v>4</v>
      </c>
      <c r="AU221" s="17" t="n">
        <v>0</v>
      </c>
      <c r="AV221" s="17" t="n">
        <v>0</v>
      </c>
      <c r="AW221" s="17" t="n">
        <v>0</v>
      </c>
      <c r="AX221" s="17" t="n">
        <v>0</v>
      </c>
      <c r="AY221" s="17" t="n">
        <v>0</v>
      </c>
      <c r="AZ221" s="17" t="n">
        <v>0</v>
      </c>
      <c r="BA221" s="17" t="n">
        <v>0</v>
      </c>
      <c r="BB221" s="17" t="n">
        <v>0</v>
      </c>
      <c r="BC221" s="17" t="n">
        <v>0</v>
      </c>
      <c r="BD221" s="17" t="n">
        <v>0</v>
      </c>
      <c r="BE221" s="17" t="n">
        <v>0</v>
      </c>
      <c r="BF221" s="17" t="n">
        <v>0</v>
      </c>
      <c r="BG221" s="17" t="n">
        <v>0</v>
      </c>
      <c r="BH221" s="17" t="n">
        <v>0</v>
      </c>
      <c r="BI221" s="17" t="n">
        <v>0</v>
      </c>
      <c r="BJ221" s="17" t="n">
        <v>0</v>
      </c>
      <c r="BK221" s="17" t="n">
        <v>0</v>
      </c>
      <c r="BL221" s="17" t="n">
        <v>0</v>
      </c>
      <c r="BM221" s="17" t="n">
        <v>0</v>
      </c>
      <c r="BN221" s="17" t="n">
        <v>0</v>
      </c>
      <c r="BO221" s="17" t="n">
        <v>0</v>
      </c>
      <c r="BP221" s="17" t="n">
        <v>0</v>
      </c>
      <c r="BQ221" s="17" t="n">
        <v>0</v>
      </c>
      <c r="BR221" s="17" t="n">
        <v>0</v>
      </c>
      <c r="BS221" s="17" t="n">
        <v>0</v>
      </c>
      <c r="BT221" s="17" t="n">
        <v>0</v>
      </c>
      <c r="BU221" s="17" t="n">
        <v>0</v>
      </c>
      <c r="BV221" s="17" t="n">
        <v>4</v>
      </c>
      <c r="BW221" s="17" t="n">
        <f aca="false">AN221-E221</f>
        <v>0</v>
      </c>
      <c r="BX221" s="17" t="n">
        <f aca="false">AO221-F221</f>
        <v>0</v>
      </c>
      <c r="BY221" s="17" t="n">
        <f aca="false">AP221-G221</f>
        <v>0</v>
      </c>
      <c r="BZ221" s="17" t="n">
        <f aca="false">AQ221-H221</f>
        <v>0</v>
      </c>
      <c r="CA221" s="17" t="n">
        <f aca="false">AR221-I221</f>
        <v>0</v>
      </c>
      <c r="CB221" s="17" t="n">
        <f aca="false">AS221-J221</f>
        <v>0</v>
      </c>
      <c r="CC221" s="17" t="n">
        <f aca="false">AT221-K221</f>
        <v>-1</v>
      </c>
      <c r="CD221" s="15" t="s">
        <v>111</v>
      </c>
      <c r="CE221" s="4"/>
      <c r="CF221" s="20"/>
      <c r="CG221" s="20"/>
      <c r="CH221" s="20"/>
      <c r="CI221" s="20"/>
      <c r="CJ221" s="20"/>
      <c r="CK221" s="20"/>
    </row>
    <row r="222" customFormat="false" ht="13.8" hidden="false" customHeight="false" outlineLevel="0" collapsed="false">
      <c r="A222" s="11" t="s">
        <v>510</v>
      </c>
      <c r="B222" s="32" t="s">
        <v>522</v>
      </c>
      <c r="C222" s="15" t="s">
        <v>523</v>
      </c>
      <c r="D222" s="15" t="s">
        <v>111</v>
      </c>
      <c r="E222" s="16" t="n">
        <f aca="false">+L222+S222+Z222+AG222</f>
        <v>0</v>
      </c>
      <c r="F222" s="16" t="n">
        <f aca="false">+M222+T222+AA222+AH222</f>
        <v>0</v>
      </c>
      <c r="G222" s="16" t="n">
        <f aca="false">+N222+U222+AB222+AI222</f>
        <v>0</v>
      </c>
      <c r="H222" s="16" t="n">
        <f aca="false">+O222+V222+AC222+AJ222</f>
        <v>0</v>
      </c>
      <c r="I222" s="16" t="n">
        <f aca="false">+P222+W222+AD222+AK222</f>
        <v>0</v>
      </c>
      <c r="J222" s="16" t="n">
        <f aca="false">+Q222+X222+AE222+AL222</f>
        <v>0</v>
      </c>
      <c r="K222" s="16" t="n">
        <f aca="false">+R222+Y222+AF222+AM222</f>
        <v>1</v>
      </c>
      <c r="L222" s="16" t="n">
        <v>0</v>
      </c>
      <c r="M222" s="16" t="n">
        <f aca="false">AV222</f>
        <v>0</v>
      </c>
      <c r="N222" s="16" t="n">
        <f aca="false">AW222</f>
        <v>0</v>
      </c>
      <c r="O222" s="16" t="n">
        <f aca="false">AX222</f>
        <v>0</v>
      </c>
      <c r="P222" s="16" t="n">
        <f aca="false">AY222</f>
        <v>0</v>
      </c>
      <c r="Q222" s="16" t="n">
        <f aca="false">AZ222</f>
        <v>0</v>
      </c>
      <c r="R222" s="16" t="n">
        <v>0</v>
      </c>
      <c r="S222" s="16" t="n">
        <v>0</v>
      </c>
      <c r="T222" s="16" t="n">
        <f aca="false">BC222</f>
        <v>0</v>
      </c>
      <c r="U222" s="16" t="n">
        <f aca="false">BD222</f>
        <v>0</v>
      </c>
      <c r="V222" s="16" t="n">
        <f aca="false">BE222</f>
        <v>0</v>
      </c>
      <c r="W222" s="16" t="n">
        <f aca="false">BF222</f>
        <v>0</v>
      </c>
      <c r="X222" s="16" t="n">
        <f aca="false">BG222</f>
        <v>0</v>
      </c>
      <c r="Y222" s="16" t="n">
        <v>0</v>
      </c>
      <c r="Z222" s="16" t="n">
        <v>0</v>
      </c>
      <c r="AA222" s="16" t="n">
        <f aca="false">BJ222</f>
        <v>0</v>
      </c>
      <c r="AB222" s="16" t="n">
        <f aca="false">BK222</f>
        <v>0</v>
      </c>
      <c r="AC222" s="16" t="n">
        <f aca="false">BL222</f>
        <v>0</v>
      </c>
      <c r="AD222" s="16" t="n">
        <f aca="false">BM222</f>
        <v>0</v>
      </c>
      <c r="AE222" s="16" t="n">
        <f aca="false">BN222</f>
        <v>0</v>
      </c>
      <c r="AF222" s="16" t="n">
        <v>0</v>
      </c>
      <c r="AG222" s="19" t="n">
        <v>0</v>
      </c>
      <c r="AH222" s="16" t="n">
        <v>0</v>
      </c>
      <c r="AI222" s="16" t="n">
        <f aca="false">BR222</f>
        <v>0</v>
      </c>
      <c r="AJ222" s="16" t="n">
        <f aca="false">BS222</f>
        <v>0</v>
      </c>
      <c r="AK222" s="16" t="n">
        <f aca="false">BT222</f>
        <v>0</v>
      </c>
      <c r="AL222" s="19" t="n">
        <f aca="false">CJ222-Q222-X222-AE222</f>
        <v>0</v>
      </c>
      <c r="AM222" s="19" t="n">
        <v>1</v>
      </c>
      <c r="AN222" s="16" t="n">
        <f aca="false">AU222+BB222+BI222+BP222</f>
        <v>0</v>
      </c>
      <c r="AO222" s="16" t="n">
        <f aca="false">AV222+BC222+BJ222+BQ222</f>
        <v>0</v>
      </c>
      <c r="AP222" s="16" t="n">
        <f aca="false">AW222+BD222+BK222+BR222</f>
        <v>0</v>
      </c>
      <c r="AQ222" s="16" t="n">
        <f aca="false">AX222+BE222+BL222+BS222</f>
        <v>0</v>
      </c>
      <c r="AR222" s="16" t="n">
        <f aca="false">AY222+BF222+BM222+BT222</f>
        <v>0</v>
      </c>
      <c r="AS222" s="16" t="n">
        <f aca="false">AZ222+BG222+BN222+BU222</f>
        <v>0</v>
      </c>
      <c r="AT222" s="16" t="n">
        <f aca="false">BA222+BH222+BO222+BV222</f>
        <v>1</v>
      </c>
      <c r="AU222" s="17" t="n">
        <v>0</v>
      </c>
      <c r="AV222" s="17" t="n">
        <v>0</v>
      </c>
      <c r="AW222" s="17" t="n">
        <v>0</v>
      </c>
      <c r="AX222" s="17" t="n">
        <v>0</v>
      </c>
      <c r="AY222" s="17" t="n">
        <v>0</v>
      </c>
      <c r="AZ222" s="17" t="n">
        <v>0</v>
      </c>
      <c r="BA222" s="17" t="n">
        <v>0</v>
      </c>
      <c r="BB222" s="17" t="n">
        <v>0</v>
      </c>
      <c r="BC222" s="17" t="n">
        <v>0</v>
      </c>
      <c r="BD222" s="17" t="n">
        <v>0</v>
      </c>
      <c r="BE222" s="17" t="n">
        <v>0</v>
      </c>
      <c r="BF222" s="17" t="n">
        <v>0</v>
      </c>
      <c r="BG222" s="17" t="n">
        <v>0</v>
      </c>
      <c r="BH222" s="17" t="n">
        <v>0</v>
      </c>
      <c r="BI222" s="17" t="n">
        <v>0</v>
      </c>
      <c r="BJ222" s="17" t="n">
        <v>0</v>
      </c>
      <c r="BK222" s="17" t="n">
        <v>0</v>
      </c>
      <c r="BL222" s="17" t="n">
        <v>0</v>
      </c>
      <c r="BM222" s="17" t="n">
        <v>0</v>
      </c>
      <c r="BN222" s="17" t="n">
        <v>0</v>
      </c>
      <c r="BO222" s="17" t="n">
        <v>0</v>
      </c>
      <c r="BP222" s="17" t="n">
        <v>0</v>
      </c>
      <c r="BQ222" s="17" t="n">
        <v>0</v>
      </c>
      <c r="BR222" s="17" t="n">
        <v>0</v>
      </c>
      <c r="BS222" s="17" t="n">
        <v>0</v>
      </c>
      <c r="BT222" s="17" t="n">
        <v>0</v>
      </c>
      <c r="BU222" s="17" t="n">
        <v>0</v>
      </c>
      <c r="BV222" s="17" t="n">
        <v>1</v>
      </c>
      <c r="BW222" s="17" t="n">
        <f aca="false">AN222-E222</f>
        <v>0</v>
      </c>
      <c r="BX222" s="17" t="n">
        <f aca="false">AO222-F222</f>
        <v>0</v>
      </c>
      <c r="BY222" s="17" t="n">
        <f aca="false">AP222-G222</f>
        <v>0</v>
      </c>
      <c r="BZ222" s="17" t="n">
        <f aca="false">AQ222-H222</f>
        <v>0</v>
      </c>
      <c r="CA222" s="17" t="n">
        <f aca="false">AR222-I222</f>
        <v>0</v>
      </c>
      <c r="CB222" s="17" t="n">
        <f aca="false">AS222-J222</f>
        <v>0</v>
      </c>
      <c r="CC222" s="17" t="n">
        <f aca="false">AT222-K222</f>
        <v>0</v>
      </c>
      <c r="CD222" s="15" t="s">
        <v>111</v>
      </c>
      <c r="CE222" s="4"/>
      <c r="CF222" s="20"/>
      <c r="CG222" s="20"/>
      <c r="CH222" s="20"/>
      <c r="CI222" s="20"/>
      <c r="CJ222" s="20"/>
      <c r="CK222" s="20"/>
    </row>
    <row r="223" customFormat="false" ht="13.8" hidden="false" customHeight="false" outlineLevel="0" collapsed="false">
      <c r="A223" s="11" t="s">
        <v>510</v>
      </c>
      <c r="B223" s="32" t="s">
        <v>524</v>
      </c>
      <c r="C223" s="15" t="s">
        <v>525</v>
      </c>
      <c r="D223" s="15" t="s">
        <v>111</v>
      </c>
      <c r="E223" s="16" t="n">
        <f aca="false">+L223+S223+Z223+AG223</f>
        <v>0</v>
      </c>
      <c r="F223" s="16" t="n">
        <f aca="false">+M223+T223+AA223+AH223</f>
        <v>0</v>
      </c>
      <c r="G223" s="16" t="n">
        <f aca="false">+N223+U223+AB223+AI223</f>
        <v>0</v>
      </c>
      <c r="H223" s="16" t="n">
        <f aca="false">+O223+V223+AC223+AJ223</f>
        <v>0</v>
      </c>
      <c r="I223" s="16" t="n">
        <f aca="false">+P223+W223+AD223+AK223</f>
        <v>0</v>
      </c>
      <c r="J223" s="16" t="n">
        <f aca="false">+Q223+X223+AE223+AL223</f>
        <v>0</v>
      </c>
      <c r="K223" s="16" t="n">
        <f aca="false">+R223+Y223+AF223+AM223</f>
        <v>1</v>
      </c>
      <c r="L223" s="16" t="n">
        <v>0</v>
      </c>
      <c r="M223" s="16" t="n">
        <f aca="false">AV223</f>
        <v>0</v>
      </c>
      <c r="N223" s="16" t="n">
        <f aca="false">AW223</f>
        <v>0</v>
      </c>
      <c r="O223" s="16" t="n">
        <f aca="false">AX223</f>
        <v>0</v>
      </c>
      <c r="P223" s="16" t="n">
        <f aca="false">AY223</f>
        <v>0</v>
      </c>
      <c r="Q223" s="16" t="n">
        <f aca="false">AZ223</f>
        <v>0</v>
      </c>
      <c r="R223" s="16" t="n">
        <v>0</v>
      </c>
      <c r="S223" s="16" t="n">
        <v>0</v>
      </c>
      <c r="T223" s="16" t="n">
        <f aca="false">BC223</f>
        <v>0</v>
      </c>
      <c r="U223" s="16" t="n">
        <f aca="false">BD223</f>
        <v>0</v>
      </c>
      <c r="V223" s="16" t="n">
        <f aca="false">BE223</f>
        <v>0</v>
      </c>
      <c r="W223" s="16" t="n">
        <f aca="false">BF223</f>
        <v>0</v>
      </c>
      <c r="X223" s="16" t="n">
        <f aca="false">BG223</f>
        <v>0</v>
      </c>
      <c r="Y223" s="16" t="n">
        <v>0</v>
      </c>
      <c r="Z223" s="16" t="n">
        <v>0</v>
      </c>
      <c r="AA223" s="16" t="n">
        <f aca="false">BJ223</f>
        <v>0</v>
      </c>
      <c r="AB223" s="16" t="n">
        <f aca="false">BK223</f>
        <v>0</v>
      </c>
      <c r="AC223" s="16" t="n">
        <f aca="false">BL223</f>
        <v>0</v>
      </c>
      <c r="AD223" s="16" t="n">
        <f aca="false">BM223</f>
        <v>0</v>
      </c>
      <c r="AE223" s="16" t="n">
        <f aca="false">BN223</f>
        <v>0</v>
      </c>
      <c r="AF223" s="16" t="n">
        <v>1</v>
      </c>
      <c r="AG223" s="19" t="n">
        <v>0</v>
      </c>
      <c r="AH223" s="16" t="n">
        <v>0</v>
      </c>
      <c r="AI223" s="16" t="n">
        <f aca="false">BR223</f>
        <v>0</v>
      </c>
      <c r="AJ223" s="16" t="n">
        <f aca="false">BS223</f>
        <v>0</v>
      </c>
      <c r="AK223" s="16" t="n">
        <f aca="false">BT223</f>
        <v>0</v>
      </c>
      <c r="AL223" s="19" t="n">
        <f aca="false">CJ223-Q223-X223-AE223</f>
        <v>0</v>
      </c>
      <c r="AM223" s="19" t="n">
        <v>0</v>
      </c>
      <c r="AN223" s="16" t="n">
        <f aca="false">AU223+BB223+BI223+BP223</f>
        <v>0</v>
      </c>
      <c r="AO223" s="16" t="n">
        <f aca="false">AV223+BC223+BJ223+BQ223</f>
        <v>0</v>
      </c>
      <c r="AP223" s="16" t="n">
        <f aca="false">AW223+BD223+BK223+BR223</f>
        <v>0</v>
      </c>
      <c r="AQ223" s="16" t="n">
        <f aca="false">AX223+BE223+BL223+BS223</f>
        <v>0</v>
      </c>
      <c r="AR223" s="16" t="n">
        <f aca="false">AY223+BF223+BM223+BT223</f>
        <v>0</v>
      </c>
      <c r="AS223" s="16" t="n">
        <f aca="false">AZ223+BG223+BN223+BU223</f>
        <v>0</v>
      </c>
      <c r="AT223" s="16" t="n">
        <f aca="false">BA223+BH223+BO223+BV223</f>
        <v>1</v>
      </c>
      <c r="AU223" s="17" t="n">
        <v>0</v>
      </c>
      <c r="AV223" s="17" t="n">
        <v>0</v>
      </c>
      <c r="AW223" s="17" t="n">
        <v>0</v>
      </c>
      <c r="AX223" s="17" t="n">
        <v>0</v>
      </c>
      <c r="AY223" s="17" t="n">
        <v>0</v>
      </c>
      <c r="AZ223" s="17" t="n">
        <v>0</v>
      </c>
      <c r="BA223" s="17" t="n">
        <v>0</v>
      </c>
      <c r="BB223" s="17" t="n">
        <v>0</v>
      </c>
      <c r="BC223" s="17" t="n">
        <v>0</v>
      </c>
      <c r="BD223" s="17" t="n">
        <v>0</v>
      </c>
      <c r="BE223" s="17" t="n">
        <v>0</v>
      </c>
      <c r="BF223" s="17" t="n">
        <v>0</v>
      </c>
      <c r="BG223" s="17" t="n">
        <v>0</v>
      </c>
      <c r="BH223" s="17" t="n">
        <v>0</v>
      </c>
      <c r="BI223" s="17" t="n">
        <v>0</v>
      </c>
      <c r="BJ223" s="17" t="n">
        <v>0</v>
      </c>
      <c r="BK223" s="17" t="n">
        <v>0</v>
      </c>
      <c r="BL223" s="17" t="n">
        <v>0</v>
      </c>
      <c r="BM223" s="17" t="n">
        <v>0</v>
      </c>
      <c r="BN223" s="17" t="n">
        <v>0</v>
      </c>
      <c r="BO223" s="17" t="n">
        <v>1</v>
      </c>
      <c r="BP223" s="17" t="n">
        <v>0</v>
      </c>
      <c r="BQ223" s="17" t="n">
        <v>0</v>
      </c>
      <c r="BR223" s="17" t="n">
        <v>0</v>
      </c>
      <c r="BS223" s="17" t="n">
        <v>0</v>
      </c>
      <c r="BT223" s="17" t="n">
        <v>0</v>
      </c>
      <c r="BU223" s="17" t="n">
        <v>0</v>
      </c>
      <c r="BV223" s="17" t="n">
        <v>0</v>
      </c>
      <c r="BW223" s="17" t="n">
        <f aca="false">AN223-E223</f>
        <v>0</v>
      </c>
      <c r="BX223" s="17" t="n">
        <f aca="false">AO223-F223</f>
        <v>0</v>
      </c>
      <c r="BY223" s="17" t="n">
        <f aca="false">AP223-G223</f>
        <v>0</v>
      </c>
      <c r="BZ223" s="17" t="n">
        <f aca="false">AQ223-H223</f>
        <v>0</v>
      </c>
      <c r="CA223" s="17" t="n">
        <f aca="false">AR223-I223</f>
        <v>0</v>
      </c>
      <c r="CB223" s="17" t="n">
        <f aca="false">AS223-J223</f>
        <v>0</v>
      </c>
      <c r="CC223" s="17" t="n">
        <f aca="false">AT223-K223</f>
        <v>0</v>
      </c>
      <c r="CD223" s="15" t="s">
        <v>111</v>
      </c>
      <c r="CE223" s="4"/>
      <c r="CF223" s="20"/>
      <c r="CG223" s="20"/>
      <c r="CH223" s="20"/>
      <c r="CI223" s="20"/>
      <c r="CJ223" s="20"/>
      <c r="CK223" s="20"/>
    </row>
    <row r="224" customFormat="false" ht="13.8" hidden="false" customHeight="false" outlineLevel="0" collapsed="false">
      <c r="A224" s="11" t="s">
        <v>510</v>
      </c>
      <c r="B224" s="32" t="s">
        <v>526</v>
      </c>
      <c r="C224" s="15" t="s">
        <v>527</v>
      </c>
      <c r="D224" s="15" t="s">
        <v>111</v>
      </c>
      <c r="E224" s="16" t="n">
        <f aca="false">+L224+S224+Z224+AG224</f>
        <v>0</v>
      </c>
      <c r="F224" s="16" t="n">
        <f aca="false">+M224+T224+AA224+AH224</f>
        <v>0</v>
      </c>
      <c r="G224" s="16" t="n">
        <f aca="false">+N224+U224+AB224+AI224</f>
        <v>0</v>
      </c>
      <c r="H224" s="16" t="n">
        <f aca="false">+O224+V224+AC224+AJ224</f>
        <v>0</v>
      </c>
      <c r="I224" s="16" t="n">
        <f aca="false">+P224+W224+AD224+AK224</f>
        <v>0</v>
      </c>
      <c r="J224" s="16" t="n">
        <f aca="false">+Q224+X224+AE224+AL224</f>
        <v>0</v>
      </c>
      <c r="K224" s="16" t="n">
        <f aca="false">+R224+Y224+AF224+AM224</f>
        <v>1</v>
      </c>
      <c r="L224" s="16" t="n">
        <v>0</v>
      </c>
      <c r="M224" s="16" t="n">
        <f aca="false">AV224</f>
        <v>0</v>
      </c>
      <c r="N224" s="16" t="n">
        <f aca="false">AW224</f>
        <v>0</v>
      </c>
      <c r="O224" s="16" t="n">
        <f aca="false">AX224</f>
        <v>0</v>
      </c>
      <c r="P224" s="16" t="n">
        <f aca="false">AY224</f>
        <v>0</v>
      </c>
      <c r="Q224" s="16" t="n">
        <f aca="false">AZ224</f>
        <v>0</v>
      </c>
      <c r="R224" s="16" t="n">
        <v>0</v>
      </c>
      <c r="S224" s="16" t="n">
        <v>0</v>
      </c>
      <c r="T224" s="16" t="n">
        <f aca="false">BC224</f>
        <v>0</v>
      </c>
      <c r="U224" s="16" t="n">
        <f aca="false">BD224</f>
        <v>0</v>
      </c>
      <c r="V224" s="16" t="n">
        <f aca="false">BE224</f>
        <v>0</v>
      </c>
      <c r="W224" s="16" t="n">
        <f aca="false">BF224</f>
        <v>0</v>
      </c>
      <c r="X224" s="16" t="n">
        <f aca="false">BG224</f>
        <v>0</v>
      </c>
      <c r="Y224" s="16" t="n">
        <v>0</v>
      </c>
      <c r="Z224" s="16" t="n">
        <v>0</v>
      </c>
      <c r="AA224" s="16" t="n">
        <f aca="false">BJ224</f>
        <v>0</v>
      </c>
      <c r="AB224" s="16" t="n">
        <f aca="false">BK224</f>
        <v>0</v>
      </c>
      <c r="AC224" s="16" t="n">
        <f aca="false">BL224</f>
        <v>0</v>
      </c>
      <c r="AD224" s="16" t="n">
        <f aca="false">BM224</f>
        <v>0</v>
      </c>
      <c r="AE224" s="16" t="n">
        <f aca="false">BN224</f>
        <v>0</v>
      </c>
      <c r="AF224" s="16" t="n">
        <v>0</v>
      </c>
      <c r="AG224" s="19" t="n">
        <v>0</v>
      </c>
      <c r="AH224" s="16" t="n">
        <v>0</v>
      </c>
      <c r="AI224" s="16" t="n">
        <f aca="false">BR224</f>
        <v>0</v>
      </c>
      <c r="AJ224" s="16" t="n">
        <f aca="false">BS224</f>
        <v>0</v>
      </c>
      <c r="AK224" s="16" t="n">
        <f aca="false">BT224</f>
        <v>0</v>
      </c>
      <c r="AL224" s="19" t="n">
        <f aca="false">CJ224-Q224-X224-AE224</f>
        <v>0</v>
      </c>
      <c r="AM224" s="19" t="n">
        <v>1</v>
      </c>
      <c r="AN224" s="16" t="n">
        <f aca="false">AU224+BB224+BI224+BP224</f>
        <v>0</v>
      </c>
      <c r="AO224" s="16" t="n">
        <f aca="false">AV224+BC224+BJ224+BQ224</f>
        <v>0</v>
      </c>
      <c r="AP224" s="16" t="n">
        <f aca="false">AW224+BD224+BK224+BR224</f>
        <v>0</v>
      </c>
      <c r="AQ224" s="16" t="n">
        <f aca="false">AX224+BE224+BL224+BS224</f>
        <v>0</v>
      </c>
      <c r="AR224" s="16" t="n">
        <f aca="false">AY224+BF224+BM224+BT224</f>
        <v>0</v>
      </c>
      <c r="AS224" s="16" t="n">
        <f aca="false">AZ224+BG224+BN224+BU224</f>
        <v>0</v>
      </c>
      <c r="AT224" s="16" t="n">
        <f aca="false">BA224+BH224+BO224+BV224</f>
        <v>1</v>
      </c>
      <c r="AU224" s="17" t="n">
        <v>0</v>
      </c>
      <c r="AV224" s="17" t="n">
        <v>0</v>
      </c>
      <c r="AW224" s="17" t="n">
        <v>0</v>
      </c>
      <c r="AX224" s="17" t="n">
        <v>0</v>
      </c>
      <c r="AY224" s="17" t="n">
        <v>0</v>
      </c>
      <c r="AZ224" s="17" t="n">
        <v>0</v>
      </c>
      <c r="BA224" s="17" t="n">
        <v>0</v>
      </c>
      <c r="BB224" s="17" t="n">
        <v>0</v>
      </c>
      <c r="BC224" s="17" t="n">
        <v>0</v>
      </c>
      <c r="BD224" s="17" t="n">
        <v>0</v>
      </c>
      <c r="BE224" s="17" t="n">
        <v>0</v>
      </c>
      <c r="BF224" s="17" t="n">
        <v>0</v>
      </c>
      <c r="BG224" s="17" t="n">
        <v>0</v>
      </c>
      <c r="BH224" s="17" t="n">
        <v>0</v>
      </c>
      <c r="BI224" s="17" t="n">
        <v>0</v>
      </c>
      <c r="BJ224" s="17" t="n">
        <v>0</v>
      </c>
      <c r="BK224" s="17" t="n">
        <v>0</v>
      </c>
      <c r="BL224" s="17" t="n">
        <v>0</v>
      </c>
      <c r="BM224" s="17" t="n">
        <v>0</v>
      </c>
      <c r="BN224" s="17" t="n">
        <v>0</v>
      </c>
      <c r="BO224" s="17" t="n">
        <v>0</v>
      </c>
      <c r="BP224" s="17" t="n">
        <v>0</v>
      </c>
      <c r="BQ224" s="17" t="n">
        <v>0</v>
      </c>
      <c r="BR224" s="17" t="n">
        <v>0</v>
      </c>
      <c r="BS224" s="17" t="n">
        <v>0</v>
      </c>
      <c r="BT224" s="17" t="n">
        <v>0</v>
      </c>
      <c r="BU224" s="17" t="n">
        <v>0</v>
      </c>
      <c r="BV224" s="17" t="n">
        <v>1</v>
      </c>
      <c r="BW224" s="17" t="n">
        <f aca="false">AN224-E224</f>
        <v>0</v>
      </c>
      <c r="BX224" s="17" t="n">
        <f aca="false">AO224-F224</f>
        <v>0</v>
      </c>
      <c r="BY224" s="17" t="n">
        <f aca="false">AP224-G224</f>
        <v>0</v>
      </c>
      <c r="BZ224" s="17" t="n">
        <f aca="false">AQ224-H224</f>
        <v>0</v>
      </c>
      <c r="CA224" s="17" t="n">
        <f aca="false">AR224-I224</f>
        <v>0</v>
      </c>
      <c r="CB224" s="17" t="n">
        <f aca="false">AS224-J224</f>
        <v>0</v>
      </c>
      <c r="CC224" s="17" t="n">
        <f aca="false">AT224-K224</f>
        <v>0</v>
      </c>
      <c r="CD224" s="15" t="s">
        <v>111</v>
      </c>
      <c r="CE224" s="4"/>
      <c r="CF224" s="20"/>
      <c r="CG224" s="20"/>
      <c r="CH224" s="20"/>
      <c r="CI224" s="20"/>
      <c r="CJ224" s="20"/>
      <c r="CK224" s="20"/>
    </row>
    <row r="225" customFormat="false" ht="13.8" hidden="false" customHeight="false" outlineLevel="0" collapsed="false">
      <c r="A225" s="11" t="s">
        <v>510</v>
      </c>
      <c r="B225" s="32" t="s">
        <v>528</v>
      </c>
      <c r="C225" s="15" t="s">
        <v>529</v>
      </c>
      <c r="D225" s="15" t="s">
        <v>111</v>
      </c>
      <c r="E225" s="16" t="n">
        <f aca="false">+L225+S225+Z225+AG225</f>
        <v>0</v>
      </c>
      <c r="F225" s="16" t="n">
        <f aca="false">+M225+T225+AA225+AH225</f>
        <v>0</v>
      </c>
      <c r="G225" s="16" t="n">
        <f aca="false">+N225+U225+AB225+AI225</f>
        <v>0</v>
      </c>
      <c r="H225" s="16" t="n">
        <f aca="false">+O225+V225+AC225+AJ225</f>
        <v>0</v>
      </c>
      <c r="I225" s="16" t="n">
        <f aca="false">+P225+W225+AD225+AK225</f>
        <v>0</v>
      </c>
      <c r="J225" s="16" t="n">
        <f aca="false">+Q225+X225+AE225+AL225</f>
        <v>0</v>
      </c>
      <c r="K225" s="16" t="n">
        <f aca="false">+R225+Y225+AF225+AM225</f>
        <v>1</v>
      </c>
      <c r="L225" s="16" t="n">
        <v>0</v>
      </c>
      <c r="M225" s="16" t="n">
        <f aca="false">AV225</f>
        <v>0</v>
      </c>
      <c r="N225" s="16" t="n">
        <f aca="false">AW225</f>
        <v>0</v>
      </c>
      <c r="O225" s="16" t="n">
        <f aca="false">AX225</f>
        <v>0</v>
      </c>
      <c r="P225" s="16" t="n">
        <f aca="false">AY225</f>
        <v>0</v>
      </c>
      <c r="Q225" s="16" t="n">
        <f aca="false">AZ225</f>
        <v>0</v>
      </c>
      <c r="R225" s="16" t="n">
        <v>0</v>
      </c>
      <c r="S225" s="16" t="n">
        <v>0</v>
      </c>
      <c r="T225" s="16" t="n">
        <f aca="false">BC225</f>
        <v>0</v>
      </c>
      <c r="U225" s="16" t="n">
        <f aca="false">BD225</f>
        <v>0</v>
      </c>
      <c r="V225" s="16" t="n">
        <f aca="false">BE225</f>
        <v>0</v>
      </c>
      <c r="W225" s="16" t="n">
        <f aca="false">BF225</f>
        <v>0</v>
      </c>
      <c r="X225" s="16" t="n">
        <f aca="false">BG225</f>
        <v>0</v>
      </c>
      <c r="Y225" s="16" t="n">
        <v>0</v>
      </c>
      <c r="Z225" s="16" t="n">
        <v>0</v>
      </c>
      <c r="AA225" s="16" t="n">
        <f aca="false">BJ225</f>
        <v>0</v>
      </c>
      <c r="AB225" s="16" t="n">
        <f aca="false">BK225</f>
        <v>0</v>
      </c>
      <c r="AC225" s="16" t="n">
        <f aca="false">BL225</f>
        <v>0</v>
      </c>
      <c r="AD225" s="16" t="n">
        <f aca="false">BM225</f>
        <v>0</v>
      </c>
      <c r="AE225" s="16" t="n">
        <f aca="false">BN225</f>
        <v>0</v>
      </c>
      <c r="AF225" s="16" t="n">
        <v>0</v>
      </c>
      <c r="AG225" s="19" t="n">
        <v>0</v>
      </c>
      <c r="AH225" s="16" t="n">
        <v>0</v>
      </c>
      <c r="AI225" s="16" t="n">
        <f aca="false">BR225</f>
        <v>0</v>
      </c>
      <c r="AJ225" s="16" t="n">
        <f aca="false">BS225</f>
        <v>0</v>
      </c>
      <c r="AK225" s="16" t="n">
        <f aca="false">BT225</f>
        <v>0</v>
      </c>
      <c r="AL225" s="19" t="n">
        <f aca="false">CJ225-Q225-X225-AE225</f>
        <v>0</v>
      </c>
      <c r="AM225" s="19" t="n">
        <v>1</v>
      </c>
      <c r="AN225" s="16" t="n">
        <f aca="false">AU225+BB225+BI225+BP225</f>
        <v>0</v>
      </c>
      <c r="AO225" s="16" t="n">
        <f aca="false">AV225+BC225+BJ225+BQ225</f>
        <v>0</v>
      </c>
      <c r="AP225" s="16" t="n">
        <f aca="false">AW225+BD225+BK225+BR225</f>
        <v>0</v>
      </c>
      <c r="AQ225" s="16" t="n">
        <f aca="false">AX225+BE225+BL225+BS225</f>
        <v>0</v>
      </c>
      <c r="AR225" s="16" t="n">
        <f aca="false">AY225+BF225+BM225+BT225</f>
        <v>0</v>
      </c>
      <c r="AS225" s="16" t="n">
        <f aca="false">AZ225+BG225+BN225+BU225</f>
        <v>0</v>
      </c>
      <c r="AT225" s="16" t="n">
        <f aca="false">BA225+BH225+BO225+BV225</f>
        <v>1</v>
      </c>
      <c r="AU225" s="17" t="n">
        <v>0</v>
      </c>
      <c r="AV225" s="17" t="n">
        <v>0</v>
      </c>
      <c r="AW225" s="17" t="n">
        <v>0</v>
      </c>
      <c r="AX225" s="17" t="n">
        <v>0</v>
      </c>
      <c r="AY225" s="17" t="n">
        <v>0</v>
      </c>
      <c r="AZ225" s="17" t="n">
        <v>0</v>
      </c>
      <c r="BA225" s="17" t="n">
        <v>0</v>
      </c>
      <c r="BB225" s="17" t="n">
        <v>0</v>
      </c>
      <c r="BC225" s="17" t="n">
        <v>0</v>
      </c>
      <c r="BD225" s="17" t="n">
        <v>0</v>
      </c>
      <c r="BE225" s="17" t="n">
        <v>0</v>
      </c>
      <c r="BF225" s="17" t="n">
        <v>0</v>
      </c>
      <c r="BG225" s="17" t="n">
        <v>0</v>
      </c>
      <c r="BH225" s="17" t="n">
        <v>0</v>
      </c>
      <c r="BI225" s="17" t="n">
        <v>0</v>
      </c>
      <c r="BJ225" s="17" t="n">
        <v>0</v>
      </c>
      <c r="BK225" s="17" t="n">
        <v>0</v>
      </c>
      <c r="BL225" s="17" t="n">
        <v>0</v>
      </c>
      <c r="BM225" s="17" t="n">
        <v>0</v>
      </c>
      <c r="BN225" s="17" t="n">
        <v>0</v>
      </c>
      <c r="BO225" s="17" t="n">
        <v>0</v>
      </c>
      <c r="BP225" s="17" t="n">
        <v>0</v>
      </c>
      <c r="BQ225" s="17" t="n">
        <v>0</v>
      </c>
      <c r="BR225" s="17" t="n">
        <v>0</v>
      </c>
      <c r="BS225" s="17" t="n">
        <v>0</v>
      </c>
      <c r="BT225" s="17" t="n">
        <v>0</v>
      </c>
      <c r="BU225" s="17" t="n">
        <v>0</v>
      </c>
      <c r="BV225" s="17" t="n">
        <v>1</v>
      </c>
      <c r="BW225" s="17" t="n">
        <f aca="false">AN225-E225</f>
        <v>0</v>
      </c>
      <c r="BX225" s="17" t="n">
        <f aca="false">AO225-F225</f>
        <v>0</v>
      </c>
      <c r="BY225" s="17" t="n">
        <f aca="false">AP225-G225</f>
        <v>0</v>
      </c>
      <c r="BZ225" s="17" t="n">
        <f aca="false">AQ225-H225</f>
        <v>0</v>
      </c>
      <c r="CA225" s="17" t="n">
        <f aca="false">AR225-I225</f>
        <v>0</v>
      </c>
      <c r="CB225" s="17" t="n">
        <f aca="false">AS225-J225</f>
        <v>0</v>
      </c>
      <c r="CC225" s="17" t="n">
        <f aca="false">AT225-K225</f>
        <v>0</v>
      </c>
      <c r="CD225" s="15" t="s">
        <v>111</v>
      </c>
      <c r="CE225" s="4"/>
      <c r="CF225" s="20"/>
      <c r="CG225" s="20"/>
      <c r="CH225" s="20"/>
      <c r="CI225" s="20"/>
      <c r="CJ225" s="20"/>
      <c r="CK225" s="20"/>
    </row>
    <row r="226" customFormat="false" ht="23.05" hidden="false" customHeight="false" outlineLevel="0" collapsed="false">
      <c r="A226" s="11" t="s">
        <v>510</v>
      </c>
      <c r="B226" s="32" t="s">
        <v>530</v>
      </c>
      <c r="C226" s="15" t="s">
        <v>531</v>
      </c>
      <c r="D226" s="15" t="s">
        <v>111</v>
      </c>
      <c r="E226" s="16" t="n">
        <f aca="false">+L226+S226+Z226+AG226</f>
        <v>0</v>
      </c>
      <c r="F226" s="16" t="n">
        <f aca="false">+M226+T226+AA226+AH226</f>
        <v>0</v>
      </c>
      <c r="G226" s="16" t="n">
        <f aca="false">+N226+U226+AB226+AI226</f>
        <v>0</v>
      </c>
      <c r="H226" s="16" t="n">
        <f aca="false">+O226+V226+AC226+AJ226</f>
        <v>0</v>
      </c>
      <c r="I226" s="16" t="n">
        <f aca="false">+P226+W226+AD226+AK226</f>
        <v>0</v>
      </c>
      <c r="J226" s="16" t="n">
        <f aca="false">+Q226+X226+AE226+AL226</f>
        <v>0</v>
      </c>
      <c r="K226" s="16" t="n">
        <f aca="false">+R226+Y226+AF226+AM226</f>
        <v>0</v>
      </c>
      <c r="L226" s="16" t="n">
        <v>0</v>
      </c>
      <c r="M226" s="16" t="n">
        <f aca="false">AV226</f>
        <v>0</v>
      </c>
      <c r="N226" s="16" t="n">
        <f aca="false">AW226</f>
        <v>0</v>
      </c>
      <c r="O226" s="16" t="n">
        <f aca="false">AX226</f>
        <v>0</v>
      </c>
      <c r="P226" s="16" t="n">
        <f aca="false">AY226</f>
        <v>0</v>
      </c>
      <c r="Q226" s="16" t="n">
        <f aca="false">AZ226</f>
        <v>0</v>
      </c>
      <c r="R226" s="16" t="n">
        <v>0</v>
      </c>
      <c r="S226" s="16" t="n">
        <v>0</v>
      </c>
      <c r="T226" s="16" t="n">
        <f aca="false">BC226</f>
        <v>0</v>
      </c>
      <c r="U226" s="16" t="n">
        <f aca="false">BD226</f>
        <v>0</v>
      </c>
      <c r="V226" s="16" t="n">
        <f aca="false">BE226</f>
        <v>0</v>
      </c>
      <c r="W226" s="16" t="n">
        <f aca="false">BF226</f>
        <v>0</v>
      </c>
      <c r="X226" s="16" t="n">
        <f aca="false">BG226</f>
        <v>0</v>
      </c>
      <c r="Y226" s="16" t="n">
        <v>0</v>
      </c>
      <c r="Z226" s="16" t="n">
        <v>0</v>
      </c>
      <c r="AA226" s="16" t="n">
        <f aca="false">BJ226</f>
        <v>0</v>
      </c>
      <c r="AB226" s="16" t="n">
        <f aca="false">BK226</f>
        <v>0</v>
      </c>
      <c r="AC226" s="16" t="n">
        <f aca="false">BL226</f>
        <v>0</v>
      </c>
      <c r="AD226" s="16" t="n">
        <f aca="false">BM226</f>
        <v>0</v>
      </c>
      <c r="AE226" s="16" t="n">
        <f aca="false">BN226</f>
        <v>0</v>
      </c>
      <c r="AF226" s="16" t="n">
        <v>0</v>
      </c>
      <c r="AG226" s="19" t="n">
        <v>0</v>
      </c>
      <c r="AH226" s="16" t="n">
        <v>0</v>
      </c>
      <c r="AI226" s="16" t="n">
        <f aca="false">BR226</f>
        <v>0</v>
      </c>
      <c r="AJ226" s="16" t="n">
        <f aca="false">BS226</f>
        <v>0</v>
      </c>
      <c r="AK226" s="16" t="n">
        <f aca="false">BT226</f>
        <v>0</v>
      </c>
      <c r="AL226" s="19" t="n">
        <f aca="false">CJ226-Q226-X226-AE226</f>
        <v>0</v>
      </c>
      <c r="AM226" s="19" t="n">
        <v>0</v>
      </c>
      <c r="AN226" s="16" t="n">
        <f aca="false">AU226+BB226+BI226+BP226</f>
        <v>0</v>
      </c>
      <c r="AO226" s="16" t="n">
        <f aca="false">AV226+BC226+BJ226+BQ226</f>
        <v>0</v>
      </c>
      <c r="AP226" s="16" t="n">
        <f aca="false">AW226+BD226+BK226+BR226</f>
        <v>0</v>
      </c>
      <c r="AQ226" s="16" t="n">
        <f aca="false">AX226+BE226+BL226+BS226</f>
        <v>0</v>
      </c>
      <c r="AR226" s="16" t="n">
        <f aca="false">AY226+BF226+BM226+BT226</f>
        <v>0</v>
      </c>
      <c r="AS226" s="16" t="n">
        <f aca="false">AZ226+BG226+BN226+BU226</f>
        <v>0</v>
      </c>
      <c r="AT226" s="16" t="n">
        <f aca="false">BA226+BH226+BO226+BV226</f>
        <v>0</v>
      </c>
      <c r="AU226" s="17" t="n">
        <v>0</v>
      </c>
      <c r="AV226" s="17" t="n">
        <v>0</v>
      </c>
      <c r="AW226" s="17" t="n">
        <v>0</v>
      </c>
      <c r="AX226" s="17" t="n">
        <v>0</v>
      </c>
      <c r="AY226" s="17" t="n">
        <v>0</v>
      </c>
      <c r="AZ226" s="17" t="n">
        <v>0</v>
      </c>
      <c r="BA226" s="17" t="n">
        <v>0</v>
      </c>
      <c r="BB226" s="17" t="n">
        <v>0</v>
      </c>
      <c r="BC226" s="17" t="n">
        <v>0</v>
      </c>
      <c r="BD226" s="17" t="n">
        <v>0</v>
      </c>
      <c r="BE226" s="17" t="n">
        <v>0</v>
      </c>
      <c r="BF226" s="17" t="n">
        <v>0</v>
      </c>
      <c r="BG226" s="17" t="n">
        <v>0</v>
      </c>
      <c r="BH226" s="17" t="n">
        <v>0</v>
      </c>
      <c r="BI226" s="17" t="n">
        <v>0</v>
      </c>
      <c r="BJ226" s="17" t="n">
        <v>0</v>
      </c>
      <c r="BK226" s="17" t="n">
        <v>0</v>
      </c>
      <c r="BL226" s="17" t="n">
        <v>0</v>
      </c>
      <c r="BM226" s="17" t="n">
        <v>0</v>
      </c>
      <c r="BN226" s="17" t="n">
        <v>0</v>
      </c>
      <c r="BO226" s="17" t="n">
        <v>0</v>
      </c>
      <c r="BP226" s="17" t="n">
        <v>0</v>
      </c>
      <c r="BQ226" s="17" t="n">
        <v>0</v>
      </c>
      <c r="BR226" s="17" t="n">
        <v>0</v>
      </c>
      <c r="BS226" s="17" t="n">
        <v>0</v>
      </c>
      <c r="BT226" s="17" t="n">
        <v>0</v>
      </c>
      <c r="BU226" s="17" t="n">
        <v>0</v>
      </c>
      <c r="BV226" s="17" t="n">
        <v>0</v>
      </c>
      <c r="BW226" s="17" t="n">
        <f aca="false">AN226-E226</f>
        <v>0</v>
      </c>
      <c r="BX226" s="17" t="n">
        <f aca="false">AO226-F226</f>
        <v>0</v>
      </c>
      <c r="BY226" s="17" t="n">
        <f aca="false">AP226-G226</f>
        <v>0</v>
      </c>
      <c r="BZ226" s="17" t="n">
        <f aca="false">AQ226-H226</f>
        <v>0</v>
      </c>
      <c r="CA226" s="17" t="n">
        <f aca="false">AR226-I226</f>
        <v>0</v>
      </c>
      <c r="CB226" s="17" t="n">
        <f aca="false">AS226-J226</f>
        <v>0</v>
      </c>
      <c r="CC226" s="17" t="n">
        <f aca="false">AT226-K226</f>
        <v>0</v>
      </c>
      <c r="CD226" s="15" t="s">
        <v>111</v>
      </c>
      <c r="CE226" s="17" t="n">
        <v>2.91</v>
      </c>
      <c r="CF226" s="20"/>
      <c r="CG226" s="20"/>
      <c r="CH226" s="20"/>
      <c r="CI226" s="20"/>
      <c r="CJ226" s="20"/>
      <c r="CK226" s="20"/>
    </row>
  </sheetData>
  <mergeCells count="19">
    <mergeCell ref="A11:A14"/>
    <mergeCell ref="B11:B14"/>
    <mergeCell ref="C11:C14"/>
    <mergeCell ref="D11:D14"/>
    <mergeCell ref="E11:BV11"/>
    <mergeCell ref="BW11:CC13"/>
    <mergeCell ref="CD11:CD14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</mergeCells>
  <conditionalFormatting sqref="C211 C206:C209">
    <cfRule type="duplicateValues" priority="2" aboveAverage="0" equalAverage="0" bottom="0" percent="0" rank="0" text="" dxfId="1"/>
  </conditionalFormatting>
  <conditionalFormatting sqref="C211 C206:C209">
    <cfRule type="duplicateValues" priority="3" aboveAverage="0" equalAverage="0" bottom="0" percent="0" rank="0" text="" dxfId="2"/>
    <cfRule type="duplicateValues" priority="4" aboveAverage="0" equalAverage="0" bottom="0" percent="0" rank="0" text="" dxfId="3"/>
    <cfRule type="duplicateValues" priority="5" aboveAverage="0" equalAverage="0" bottom="0" percent="0" rank="0" text="" dxfId="4"/>
    <cfRule type="duplicateValues" priority="6" aboveAverage="0" equalAverage="0" bottom="0" percent="0" rank="0" text="" dxfId="5"/>
  </conditionalFormatting>
  <conditionalFormatting sqref="C174:C190">
    <cfRule type="duplicateValues" priority="7" aboveAverage="0" equalAverage="0" bottom="0" percent="0" rank="0" text="" dxfId="6"/>
  </conditionalFormatting>
  <conditionalFormatting sqref="C174:C190">
    <cfRule type="duplicateValues" priority="8" aboveAverage="0" equalAverage="0" bottom="0" percent="0" rank="0" text="" dxfId="7"/>
    <cfRule type="duplicateValues" priority="9" aboveAverage="0" equalAverage="0" bottom="0" percent="0" rank="0" text="" dxfId="8"/>
    <cfRule type="duplicateValues" priority="10" aboveAverage="0" equalAverage="0" bottom="0" percent="0" rank="0" text="" dxfId="9"/>
    <cfRule type="duplicateValues" priority="11" aboveAverage="0" equalAverage="0" bottom="0" percent="0" rank="0" text="" dxfId="10"/>
  </conditionalFormatting>
  <conditionalFormatting sqref="C166:C171">
    <cfRule type="duplicateValues" priority="12" aboveAverage="0" equalAverage="0" bottom="0" percent="0" rank="0" text="" dxfId="11"/>
  </conditionalFormatting>
  <conditionalFormatting sqref="C166:C171">
    <cfRule type="duplicateValues" priority="13" aboveAverage="0" equalAverage="0" bottom="0" percent="0" rank="0" text="" dxfId="12"/>
    <cfRule type="duplicateValues" priority="14" aboveAverage="0" equalAverage="0" bottom="0" percent="0" rank="0" text="" dxfId="13"/>
    <cfRule type="duplicateValues" priority="15" aboveAverage="0" equalAverage="0" bottom="0" percent="0" rank="0" text="" dxfId="14"/>
    <cfRule type="duplicateValues" priority="16" aboveAverage="0" equalAverage="0" bottom="0" percent="0" rank="0" text="" dxfId="15"/>
  </conditionalFormatting>
  <conditionalFormatting sqref="C55:C162">
    <cfRule type="duplicateValues" priority="17" aboveAverage="0" equalAverage="0" bottom="0" percent="0" rank="0" text="" dxfId="16"/>
  </conditionalFormatting>
  <conditionalFormatting sqref="C55:C162">
    <cfRule type="duplicateValues" priority="18" aboveAverage="0" equalAverage="0" bottom="0" percent="0" rank="0" text="" dxfId="15"/>
  </conditionalFormatting>
  <conditionalFormatting sqref="C55:C129">
    <cfRule type="duplicateValues" priority="19" aboveAverage="0" equalAverage="0" bottom="0" percent="0" rank="0" text="" dxfId="4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2025-02-18T11:00:53Z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